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\WEBFOLDER\COMMODITIES\Maintenance and Service\"/>
    </mc:Choice>
  </mc:AlternateContent>
  <xr:revisionPtr revIDLastSave="0" documentId="8_{3E6FDBD3-C4BB-49A9-A5F8-CFD43D3193E8}" xr6:coauthVersionLast="47" xr6:coauthVersionMax="47" xr10:uidLastSave="{00000000-0000-0000-0000-000000000000}"/>
  <bookViews>
    <workbookView xWindow="-120" yWindow="-120" windowWidth="29040" windowHeight="15840" activeTab="10" xr2:uid="{79CD5B89-DC30-46C7-B12B-ABCA81C0B814}"/>
  </bookViews>
  <sheets>
    <sheet name="A4" sheetId="1" r:id="rId1"/>
    <sheet name="A7" sheetId="2" r:id="rId2"/>
    <sheet name="A7SE" sheetId="8" r:id="rId3"/>
    <sheet name="A7 CNG" sheetId="3" r:id="rId4"/>
    <sheet name="A7 Zephyr" sheetId="9" r:id="rId5"/>
    <sheet name="A7 Zephyr CNG" sheetId="10" r:id="rId6"/>
    <sheet name="A8" sheetId="12" r:id="rId7"/>
    <sheet name="A8SE" sheetId="11" r:id="rId8"/>
    <sheet name="A9" sheetId="13" r:id="rId9"/>
    <sheet name="A9SE" sheetId="14" r:id="rId10"/>
    <sheet name="A9CNG" sheetId="15" r:id="rId11"/>
    <sheet name="Hypervac" sheetId="16" r:id="rId12"/>
    <sheet name="M4" sheetId="17" r:id="rId13"/>
    <sheet name="M5" sheetId="18" r:id="rId14"/>
    <sheet name="M6SE" sheetId="19" r:id="rId15"/>
    <sheet name="M6SE CNG" sheetId="21" r:id="rId16"/>
    <sheet name="M6TE" sheetId="20" r:id="rId17"/>
    <sheet name="Load King" sheetId="22" r:id="rId18"/>
    <sheet name="Roadpatcher" sheetId="24" r:id="rId19"/>
    <sheet name="Street Max" sheetId="23" r:id="rId20"/>
    <sheet name="AERO" sheetId="25" r:id="rId21"/>
    <sheet name="Updraft" sheetId="26" r:id="rId22"/>
    <sheet name="Super Updraft" sheetId="27" r:id="rId23"/>
    <sheet name="Vortex" sheetId="28" r:id="rId24"/>
    <sheet name="Gale Force" sheetId="29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" l="1"/>
  <c r="K7" i="2" s="1"/>
  <c r="J8" i="29"/>
  <c r="K8" i="29" s="1"/>
  <c r="J7" i="29"/>
  <c r="K7" i="29" s="1"/>
  <c r="J7" i="28"/>
  <c r="K7" i="28" s="1"/>
  <c r="J7" i="27"/>
  <c r="K7" i="27" s="1"/>
  <c r="J7" i="26"/>
  <c r="K7" i="26" s="1"/>
  <c r="J7" i="25"/>
  <c r="K7" i="25" s="1"/>
  <c r="J7" i="23"/>
  <c r="K7" i="23" s="1"/>
  <c r="J7" i="24"/>
  <c r="K7" i="24" s="1"/>
  <c r="J7" i="22"/>
  <c r="K7" i="22" s="1"/>
  <c r="J7" i="20"/>
  <c r="K7" i="20" s="1"/>
  <c r="J7" i="21"/>
  <c r="K7" i="21" s="1"/>
  <c r="J7" i="19"/>
  <c r="K7" i="19" s="1"/>
  <c r="J7" i="18"/>
  <c r="K7" i="18" s="1"/>
  <c r="J7" i="17"/>
  <c r="K7" i="17" s="1"/>
  <c r="J7" i="16"/>
  <c r="K7" i="16" s="1"/>
  <c r="J7" i="15"/>
  <c r="K7" i="15" s="1"/>
  <c r="J7" i="14"/>
  <c r="K7" i="14" s="1"/>
  <c r="J8" i="13"/>
  <c r="K8" i="13" s="1"/>
  <c r="J7" i="13"/>
  <c r="K7" i="13" s="1"/>
  <c r="J7" i="11"/>
  <c r="K7" i="11" s="1"/>
  <c r="J8" i="12"/>
  <c r="K8" i="12" s="1"/>
  <c r="J7" i="12"/>
  <c r="K7" i="12" s="1"/>
  <c r="J7" i="10"/>
  <c r="K7" i="10" s="1"/>
  <c r="J8" i="9"/>
  <c r="K8" i="9" s="1"/>
  <c r="J7" i="9"/>
  <c r="K7" i="9" s="1"/>
  <c r="J7" i="3"/>
  <c r="K7" i="3" s="1"/>
  <c r="J7" i="8"/>
  <c r="K7" i="8" s="1"/>
  <c r="K8" i="2"/>
  <c r="J8" i="2"/>
  <c r="J7" i="1"/>
  <c r="K7" i="1" s="1"/>
</calcChain>
</file>

<file path=xl/sharedStrings.xml><?xml version="1.0" encoding="utf-8"?>
<sst xmlns="http://schemas.openxmlformats.org/spreadsheetml/2006/main" count="3365" uniqueCount="1127">
  <si>
    <t>QTY</t>
  </si>
  <si>
    <t>DESCRIPTION</t>
  </si>
  <si>
    <t>PRICE</t>
  </si>
  <si>
    <t>Cummins QSF 2.8 74 HP Tier IVF Diesel</t>
  </si>
  <si>
    <t>204T09</t>
  </si>
  <si>
    <t>Standard Sweeping Head</t>
  </si>
  <si>
    <t>Sweeping Head Deluge</t>
  </si>
  <si>
    <t>204Q11</t>
  </si>
  <si>
    <t>Gutter Broom, Dual</t>
  </si>
  <si>
    <t>204M59</t>
  </si>
  <si>
    <t>Gutter Broom, Tilt Standard Dual  or</t>
  </si>
  <si>
    <t>Gutter Broom, Tilt Power Dual</t>
  </si>
  <si>
    <t>204M49</t>
  </si>
  <si>
    <t>Gutter Broom, GEO Dual</t>
  </si>
  <si>
    <t>Gutter Broom, RH</t>
  </si>
  <si>
    <t>203M50</t>
  </si>
  <si>
    <t>Gutter Broom, Tilt Power RH</t>
  </si>
  <si>
    <t>204M48</t>
  </si>
  <si>
    <t>Gutter Broom, GEO RH</t>
  </si>
  <si>
    <t>Gutter Broom, LH</t>
  </si>
  <si>
    <t>204M51</t>
  </si>
  <si>
    <t>Gutter Broom, GEO LH</t>
  </si>
  <si>
    <t>Gutter Broom, Poly Segments, each</t>
  </si>
  <si>
    <t>203B67</t>
  </si>
  <si>
    <t>DC Backup, Hydraulic</t>
  </si>
  <si>
    <t>204M58</t>
  </si>
  <si>
    <t>Air Filter Restriction In-Cab Auxiliary Eng.</t>
  </si>
  <si>
    <t>Bar Magnet, 84" Actuator Lift</t>
  </si>
  <si>
    <t>204R10</t>
  </si>
  <si>
    <t>Manual Sweeper, Additional Copy</t>
  </si>
  <si>
    <t>Low Hydraulic Level Alarm &amp; Ind.</t>
  </si>
  <si>
    <t>203C47</t>
  </si>
  <si>
    <t>Mirror 12" Parabolic, Set</t>
  </si>
  <si>
    <t>204R70</t>
  </si>
  <si>
    <t>Shipping Pallet</t>
  </si>
  <si>
    <t>203B33</t>
  </si>
  <si>
    <t>Camera System, Single</t>
  </si>
  <si>
    <t>203X81</t>
  </si>
  <si>
    <r>
      <t xml:space="preserve">Camera System, Dual </t>
    </r>
    <r>
      <rPr>
        <sz val="10"/>
        <color rgb="FFFF0000"/>
        <rFont val="Calibri"/>
        <family val="2"/>
      </rPr>
      <t>(Must list location of 2nd camera in notes)</t>
    </r>
  </si>
  <si>
    <t>203X82</t>
  </si>
  <si>
    <r>
      <t xml:space="preserve">Camera System, Three </t>
    </r>
    <r>
      <rPr>
        <sz val="10"/>
        <color rgb="FFFF0000"/>
        <rFont val="Calibri"/>
        <family val="2"/>
      </rPr>
      <t>(Must list location of 2nd &amp; 3rd camera in notes)</t>
    </r>
  </si>
  <si>
    <t>203Z99</t>
  </si>
  <si>
    <t>Leak Detection Kit</t>
  </si>
  <si>
    <t>204R11</t>
  </si>
  <si>
    <t>Water Tank Low Level Alarm &amp; Ind.</t>
  </si>
  <si>
    <t>Spray Bar, Front</t>
  </si>
  <si>
    <t>Spray Bar, Hopper</t>
  </si>
  <si>
    <t>204C01</t>
  </si>
  <si>
    <t>High Pressure Wash System, with hose reel, RH</t>
  </si>
  <si>
    <t>204R66</t>
  </si>
  <si>
    <r>
      <t>Additional 67 Gallon Water Tank, Rear</t>
    </r>
    <r>
      <rPr>
        <b/>
        <i/>
        <sz val="8"/>
        <rFont val="Calibri"/>
        <family val="2"/>
        <scheme val="minor"/>
      </rPr>
      <t xml:space="preserve"> </t>
    </r>
  </si>
  <si>
    <t>204Q66</t>
  </si>
  <si>
    <t>Hopper, Standard Mild Steel</t>
  </si>
  <si>
    <t>204Q87</t>
  </si>
  <si>
    <t>Shroud &amp; Suppression Mild Steel</t>
  </si>
  <si>
    <t>204Q88</t>
  </si>
  <si>
    <t>Hand Hose, 6" Stainless Steel</t>
  </si>
  <si>
    <t>204M34</t>
  </si>
  <si>
    <t>6"x4' Hand Hose Extension</t>
  </si>
  <si>
    <t>203Q56</t>
  </si>
  <si>
    <t>Hopper, Dump Assist Shaker</t>
  </si>
  <si>
    <t>204S38</t>
  </si>
  <si>
    <t>Hopper Deluge</t>
  </si>
  <si>
    <t>204L82</t>
  </si>
  <si>
    <r>
      <t>Hopper, High Strength Stainless Steel</t>
    </r>
    <r>
      <rPr>
        <b/>
        <i/>
        <sz val="8"/>
        <color theme="1"/>
        <rFont val="Calibri"/>
        <family val="2"/>
        <scheme val="minor"/>
      </rPr>
      <t xml:space="preserve"> ~LIFETIME WARRANTY~</t>
    </r>
  </si>
  <si>
    <t>204L69</t>
  </si>
  <si>
    <t>Hopper Drain 4", Stainless Steel</t>
  </si>
  <si>
    <t>204L83</t>
  </si>
  <si>
    <r>
      <t>Shroud &amp; Suppression, High Strength Stainless Steel</t>
    </r>
    <r>
      <rPr>
        <b/>
        <i/>
        <sz val="8"/>
        <color theme="1"/>
        <rFont val="Calibri"/>
        <family val="2"/>
        <scheme val="minor"/>
      </rPr>
      <t xml:space="preserve"> ~LIFETIME WARRANTY~</t>
    </r>
  </si>
  <si>
    <t>204Q47</t>
  </si>
  <si>
    <t>Strobe, Cab Mounted LED</t>
  </si>
  <si>
    <t>Strobe, Cab Mounted W/Guard LED</t>
  </si>
  <si>
    <t>204A03</t>
  </si>
  <si>
    <t>Barlight, Cab Mounted LED 16"</t>
  </si>
  <si>
    <t>203Y78</t>
  </si>
  <si>
    <t>Barlight, Cab W/Guard LED 16"</t>
  </si>
  <si>
    <t>Barlight 56" LED Cab</t>
  </si>
  <si>
    <r>
      <t xml:space="preserve">Flood Light LED **each** </t>
    </r>
    <r>
      <rPr>
        <sz val="10"/>
        <color rgb="FFFF0000"/>
        <rFont val="Calibri"/>
        <family val="2"/>
        <scheme val="minor"/>
      </rPr>
      <t>(Must list location in Special Options)</t>
    </r>
  </si>
  <si>
    <t>203V45</t>
  </si>
  <si>
    <t>Traffic Guide Arrowboard</t>
  </si>
  <si>
    <t>Strobe, Rear w/Guard LED</t>
  </si>
  <si>
    <t>204S28</t>
  </si>
  <si>
    <t>Strobe, Dual Rear w/Guard LED</t>
  </si>
  <si>
    <t>204W81</t>
  </si>
  <si>
    <t>Paint, Standard</t>
  </si>
  <si>
    <t>203N56</t>
  </si>
  <si>
    <t>Paint, Special:  Sweeper Unit Only *</t>
  </si>
  <si>
    <t>Paint, Special:  Chassis Only *</t>
  </si>
  <si>
    <t>Decal Kit</t>
  </si>
  <si>
    <t>Isuzu NR254 17,000 '22 Single Steer</t>
  </si>
  <si>
    <t>Isuzu NR254 17,950 '22 Dual Steer</t>
  </si>
  <si>
    <t xml:space="preserve">Customer Chassis Mounting Fee </t>
  </si>
  <si>
    <t>00888162</t>
  </si>
  <si>
    <t>204Q08</t>
  </si>
  <si>
    <t>Air Filter Restriction Ind. In-Cab Chassis</t>
  </si>
  <si>
    <t>Hour Meter, Chassis</t>
  </si>
  <si>
    <t xml:space="preserve">Load Weight Alarm &amp; Indicator </t>
  </si>
  <si>
    <t>203G93</t>
  </si>
  <si>
    <t>Seat, Adjustable, Right-side Only</t>
  </si>
  <si>
    <t>Tire &amp; Rim, Spare 17,950 GVW</t>
  </si>
  <si>
    <t>Wheel Cover GMC 17,950 GVW</t>
  </si>
  <si>
    <t>203A86</t>
  </si>
  <si>
    <r>
      <rPr>
        <b/>
        <sz val="10"/>
        <color indexed="49"/>
        <rFont val="Calibri"/>
        <family val="2"/>
        <scheme val="minor"/>
      </rPr>
      <t>STANDARD- 1 Year or 1200 hours</t>
    </r>
  </si>
  <si>
    <r>
      <rPr>
        <b/>
        <sz val="10"/>
        <rFont val="Calibri"/>
        <family val="2"/>
        <scheme val="minor"/>
      </rPr>
      <t xml:space="preserve">SILVER- </t>
    </r>
    <r>
      <rPr>
        <sz val="10"/>
        <rFont val="Calibri"/>
        <family val="2"/>
        <scheme val="minor"/>
      </rPr>
      <t>2 Years or 2400 Hours</t>
    </r>
  </si>
  <si>
    <r>
      <rPr>
        <b/>
        <sz val="10"/>
        <rFont val="Calibri"/>
        <family val="2"/>
        <scheme val="minor"/>
      </rPr>
      <t xml:space="preserve">GOLD- </t>
    </r>
    <r>
      <rPr>
        <sz val="10"/>
        <rFont val="Calibri"/>
        <family val="2"/>
        <scheme val="minor"/>
      </rPr>
      <t>3 Years or 3600 Hours</t>
    </r>
  </si>
  <si>
    <r>
      <rPr>
        <b/>
        <sz val="10"/>
        <rFont val="Calibri"/>
        <family val="2"/>
        <scheme val="minor"/>
      </rPr>
      <t>PLATINUM</t>
    </r>
    <r>
      <rPr>
        <sz val="10"/>
        <rFont val="Calibri"/>
        <family val="2"/>
        <scheme val="minor"/>
      </rPr>
      <t>- 4 Years or 4800 Hours</t>
    </r>
  </si>
  <si>
    <r>
      <rPr>
        <b/>
        <sz val="10"/>
        <rFont val="Calibri"/>
        <family val="2"/>
        <scheme val="minor"/>
      </rPr>
      <t>DIAMOND</t>
    </r>
    <r>
      <rPr>
        <sz val="10"/>
        <rFont val="Calibri"/>
        <family val="2"/>
        <scheme val="minor"/>
      </rPr>
      <t>- 5 Years or 6000 Hours</t>
    </r>
  </si>
  <si>
    <t>DISCOUNT</t>
  </si>
  <si>
    <t>SOURCEWELL PRICE</t>
  </si>
  <si>
    <t>134HP John Deere Tier IVF</t>
  </si>
  <si>
    <t>130HP Cummins Tier IVF</t>
  </si>
  <si>
    <t>Standard w/rubber blast orifice</t>
  </si>
  <si>
    <t>204L13</t>
  </si>
  <si>
    <t xml:space="preserve">Sweep Head Deluge </t>
  </si>
  <si>
    <t>204H52</t>
  </si>
  <si>
    <t>Side Blast Head</t>
  </si>
  <si>
    <t>204S00</t>
  </si>
  <si>
    <t>Gutter Broom, Dual W/Power Tilt</t>
  </si>
  <si>
    <t>203W42</t>
  </si>
  <si>
    <t>203M91</t>
  </si>
  <si>
    <t>Gutter Broom, RH W/Power Tilt</t>
  </si>
  <si>
    <t>203X27</t>
  </si>
  <si>
    <t>203M89</t>
  </si>
  <si>
    <t>203M90</t>
  </si>
  <si>
    <t>Gutter Broom, In-Cab Down Pressure</t>
  </si>
  <si>
    <t>204H70</t>
  </si>
  <si>
    <t>Standby, Full w/Throttle Ramp</t>
  </si>
  <si>
    <t>204B08</t>
  </si>
  <si>
    <t>Variable Speed Gutter Broom(S)</t>
  </si>
  <si>
    <t>203V60</t>
  </si>
  <si>
    <t>Manual, Sweeper, Additional Copy (Paper)</t>
  </si>
  <si>
    <t>Automatic Lubrication System Vogel</t>
  </si>
  <si>
    <t>Auto Lube Sys. Vogel Sweeper Only</t>
  </si>
  <si>
    <t>203G87</t>
  </si>
  <si>
    <t>Auto Lube, NLG2 Sweeper Only</t>
  </si>
  <si>
    <t>204Q70</t>
  </si>
  <si>
    <t xml:space="preserve">10 point remote grease manifold </t>
  </si>
  <si>
    <t>204N30</t>
  </si>
  <si>
    <r>
      <t xml:space="preserve">Camera System, Dual </t>
    </r>
    <r>
      <rPr>
        <sz val="10"/>
        <color rgb="FFFF0000"/>
        <rFont val="Calibri"/>
        <family val="2"/>
        <scheme val="minor"/>
      </rPr>
      <t>(Must list location of 2nd camera in notes)</t>
    </r>
  </si>
  <si>
    <r>
      <t xml:space="preserve">Camera System, Three </t>
    </r>
    <r>
      <rPr>
        <sz val="10"/>
        <color rgb="FFFF0000"/>
        <rFont val="Calibri"/>
        <family val="2"/>
        <scheme val="minor"/>
      </rPr>
      <t>(Must list location of 2nd &amp; 3rd camera in notes)</t>
    </r>
  </si>
  <si>
    <r>
      <t xml:space="preserve">Camera System, Four w/ Split Screen </t>
    </r>
    <r>
      <rPr>
        <sz val="10"/>
        <color rgb="FFFF0000"/>
        <rFont val="Calibri"/>
        <family val="2"/>
        <scheme val="minor"/>
      </rPr>
      <t>(Location of camera 2, 3, 4 in notes)</t>
    </r>
  </si>
  <si>
    <t>204P54</t>
  </si>
  <si>
    <t>Alarm, Smart Backup, 97db-107db</t>
  </si>
  <si>
    <t>204P76</t>
  </si>
  <si>
    <r>
      <t>Work Deck With Railings</t>
    </r>
    <r>
      <rPr>
        <sz val="8"/>
        <rFont val="Calibri"/>
        <family val="2"/>
        <scheme val="minor"/>
      </rPr>
      <t xml:space="preserve"> (Not Compatible with 350 Gallon Water Tank) </t>
    </r>
  </si>
  <si>
    <t>204Q05</t>
  </si>
  <si>
    <t>Water Tank, Standard 250G     or</t>
  </si>
  <si>
    <t>204L11</t>
  </si>
  <si>
    <t>Water Tank, W/ Add. 350G*</t>
  </si>
  <si>
    <t>204W62</t>
  </si>
  <si>
    <t>Water Tank Sight Gauge side of tank</t>
  </si>
  <si>
    <t>203Q24</t>
  </si>
  <si>
    <t>Spray Bar, Hopper Add. 4 Nozzles</t>
  </si>
  <si>
    <t>Spray Bar, Hopper Add. 7 Nozzles</t>
  </si>
  <si>
    <t>High Pressure Washdown Wand W/ Pump</t>
  </si>
  <si>
    <t>High Pressure Washdown W/ 50' Hose Reel</t>
  </si>
  <si>
    <t>Additional 100 Gallon Rear Water Tank</t>
  </si>
  <si>
    <t>204Q63</t>
  </si>
  <si>
    <t>Pressure Side Water Injector</t>
  </si>
  <si>
    <t>204P87</t>
  </si>
  <si>
    <t>Hopper, Standard (8.4 CuYd)</t>
  </si>
  <si>
    <t>204K16</t>
  </si>
  <si>
    <t>Hopper, W/ Remote DD Screens</t>
  </si>
  <si>
    <t xml:space="preserve">Auto Drop Down Screens </t>
  </si>
  <si>
    <t>204L38</t>
  </si>
  <si>
    <t>Hopper Drain - None    or</t>
  </si>
  <si>
    <t>203G45</t>
  </si>
  <si>
    <t>Hopper Drain 6" (SS)</t>
  </si>
  <si>
    <t>203C35</t>
  </si>
  <si>
    <t>Dual Hopper Drain, 6" (SS)</t>
  </si>
  <si>
    <t>204K28</t>
  </si>
  <si>
    <t>Hopper Sound Suppression</t>
  </si>
  <si>
    <t>Hopper Dump Assist Shaker</t>
  </si>
  <si>
    <t>204R41</t>
  </si>
  <si>
    <t>Hand Hose- None</t>
  </si>
  <si>
    <t>203G46</t>
  </si>
  <si>
    <t>Hand Hose, 8" Spring Boom (Remote Engine Throttle Included)</t>
  </si>
  <si>
    <t>203O66</t>
  </si>
  <si>
    <t>Hand Hose, 8" Power Boom (Remote Engine Throttle Included)</t>
  </si>
  <si>
    <t>204K56</t>
  </si>
  <si>
    <t>Hand Hose, 8" Power Boom HD (Remote Engine Throttle Included)</t>
  </si>
  <si>
    <t>204K65</t>
  </si>
  <si>
    <t>Pendant Control for Power Boom</t>
  </si>
  <si>
    <t>204N45</t>
  </si>
  <si>
    <r>
      <t xml:space="preserve">Hand Hose Extension 4FT Long Rear Mount - 4 Max </t>
    </r>
    <r>
      <rPr>
        <i/>
        <sz val="8"/>
        <color theme="1"/>
        <rFont val="Calibri"/>
        <family val="2"/>
        <scheme val="minor"/>
      </rPr>
      <t>(not compatible w/ rear water-tank)</t>
    </r>
  </si>
  <si>
    <t xml:space="preserve">Hand Hose Extension 4FT Long Front Bumper Mount - 2 Max </t>
  </si>
  <si>
    <t>Hand Hose Water Nozzle</t>
  </si>
  <si>
    <t>204K97</t>
  </si>
  <si>
    <t>Rear Bumper Stow &amp; Go - Rear Tube Holder</t>
  </si>
  <si>
    <t>204W85</t>
  </si>
  <si>
    <t>Hopper Deluge- None</t>
  </si>
  <si>
    <t>204H59</t>
  </si>
  <si>
    <t>Hopper Deluge, Conical Spray</t>
  </si>
  <si>
    <t>203B77</t>
  </si>
  <si>
    <t>Hopper Deluge, 4 Nozzle,  Conical Spray</t>
  </si>
  <si>
    <t>204G28</t>
  </si>
  <si>
    <t>Load Weight Alarm &amp; Indicator</t>
  </si>
  <si>
    <t>Hopper Up Alarm &amp; Indicator</t>
  </si>
  <si>
    <t>Hopper Aux. Engine Screen Cover</t>
  </si>
  <si>
    <t>Hopper Door Open Indicator</t>
  </si>
  <si>
    <t>Hopper Dump Switches Exterior Right Side Only (In Lieu of Standard Left)</t>
  </si>
  <si>
    <t>204S03</t>
  </si>
  <si>
    <t>Hopper Dump Switches Exterior , Both Sides</t>
  </si>
  <si>
    <t>205S03</t>
  </si>
  <si>
    <r>
      <t xml:space="preserve">Hopper, High Strength Stainless Steel </t>
    </r>
    <r>
      <rPr>
        <b/>
        <i/>
        <sz val="8"/>
        <color theme="1"/>
        <rFont val="Calibri"/>
        <family val="2"/>
        <scheme val="minor"/>
      </rPr>
      <t>~LIFETIME WARRANTY~</t>
    </r>
  </si>
  <si>
    <t>204L98</t>
  </si>
  <si>
    <r>
      <t xml:space="preserve">Hopper W/ Remote DD Screens </t>
    </r>
    <r>
      <rPr>
        <sz val="8"/>
        <color theme="1"/>
        <rFont val="Calibri"/>
        <family val="2"/>
        <scheme val="minor"/>
      </rPr>
      <t>High Strength Stainless Steel ~LIFETIME WARRANTY~</t>
    </r>
  </si>
  <si>
    <t>204P65</t>
  </si>
  <si>
    <r>
      <t xml:space="preserve">Hopper, 304 Stainless Steel </t>
    </r>
    <r>
      <rPr>
        <b/>
        <i/>
        <sz val="8"/>
        <color theme="1"/>
        <rFont val="Calibri"/>
        <family val="2"/>
        <scheme val="minor"/>
      </rPr>
      <t>~LIFETIME WARRANTY~</t>
    </r>
  </si>
  <si>
    <t>204F45</t>
  </si>
  <si>
    <r>
      <t xml:space="preserve">Hopper W/ Remote DD Screens (304 SS) </t>
    </r>
    <r>
      <rPr>
        <b/>
        <i/>
        <sz val="8"/>
        <color theme="1"/>
        <rFont val="Calibri"/>
        <family val="2"/>
        <scheme val="minor"/>
      </rPr>
      <t>~LIFETIME WARRANTY~</t>
    </r>
  </si>
  <si>
    <t>Liquid collection (glycol) &amp; pump off system. (Requires selection of pickup head that includes: W/AUX HYD)</t>
  </si>
  <si>
    <t>Block Heater, Aux Engine</t>
  </si>
  <si>
    <t>Hydraulic Filter Restriction Alarm &amp; Ind</t>
  </si>
  <si>
    <t>204M04</t>
  </si>
  <si>
    <t>Low Hydraulic Level Indicator In-Cab</t>
  </si>
  <si>
    <t>Air Filter Restriction Indicator (In-Cab)</t>
  </si>
  <si>
    <t>Strobe, Rear W/Guard LED (Std) 1 ea or</t>
  </si>
  <si>
    <t>203Y67</t>
  </si>
  <si>
    <t>Strobe, Rear LED 1 each  or</t>
  </si>
  <si>
    <t>20Z271</t>
  </si>
  <si>
    <t>Strobe, Dual Rear LED</t>
  </si>
  <si>
    <t>203Z73</t>
  </si>
  <si>
    <t>Strobe, Dual Rear W/Guard LED</t>
  </si>
  <si>
    <t>203Z74</t>
  </si>
  <si>
    <t>Arrowboard, Traffic Guide</t>
  </si>
  <si>
    <t xml:space="preserve">Arrowboard, Traffic Guide, LED            </t>
  </si>
  <si>
    <t>204C21</t>
  </si>
  <si>
    <t>Barlight, Rear LED</t>
  </si>
  <si>
    <t>203U22</t>
  </si>
  <si>
    <t>Barlight, Rear W/Guard LED</t>
  </si>
  <si>
    <t>203U21</t>
  </si>
  <si>
    <r>
      <t xml:space="preserve">Floodlight, LED </t>
    </r>
    <r>
      <rPr>
        <sz val="10"/>
        <color rgb="FFFF0000"/>
        <rFont val="Calibri"/>
        <family val="2"/>
        <scheme val="minor"/>
      </rPr>
      <t>(Must list location in Special Options)</t>
    </r>
  </si>
  <si>
    <t>Strobe, Cab Cabover LED</t>
  </si>
  <si>
    <t>Strobe, Cab Conventional LED</t>
  </si>
  <si>
    <t>204B50</t>
  </si>
  <si>
    <t>Strobe, Cab W/Guard Cabover LED</t>
  </si>
  <si>
    <t>203Y95</t>
  </si>
  <si>
    <t>Strobe, Cab W/Guard Conventional LED</t>
  </si>
  <si>
    <t>204B51</t>
  </si>
  <si>
    <t>Barlight, Cab Conventional LED 56"</t>
  </si>
  <si>
    <t>204T22</t>
  </si>
  <si>
    <t>Barlight, Cab W/Guard, Conventional, LED 16"</t>
  </si>
  <si>
    <t>204B10</t>
  </si>
  <si>
    <t>Barlight, Cab Cabover LED 16"</t>
  </si>
  <si>
    <t>Barlight, Cab W/Guard, Cabover LED 16"</t>
  </si>
  <si>
    <t>204F67</t>
  </si>
  <si>
    <t>Paint, Special:  Sweeper Unit Only</t>
  </si>
  <si>
    <t>203N66</t>
  </si>
  <si>
    <t>Paint, Special:  Chassis Only</t>
  </si>
  <si>
    <t>203N67</t>
  </si>
  <si>
    <t>204E41</t>
  </si>
  <si>
    <r>
      <t xml:space="preserve">FL M2 33K, 184" 200HP DS 2500 '21 </t>
    </r>
    <r>
      <rPr>
        <i/>
        <sz val="9"/>
        <rFont val="Calibri"/>
        <family val="2"/>
        <scheme val="minor"/>
      </rPr>
      <t>(includes Air Dryer, Air Seat &amp; Air Horn)</t>
    </r>
  </si>
  <si>
    <r>
      <t xml:space="preserve">FL M2 33K, 164" 200HP DS 2500 '21 </t>
    </r>
    <r>
      <rPr>
        <i/>
        <sz val="9"/>
        <rFont val="Calibri"/>
        <family val="2"/>
        <scheme val="minor"/>
      </rPr>
      <t>(includes Air Dryer, Air Seat &amp; Air Horn)</t>
    </r>
  </si>
  <si>
    <t>FL M2, 164" 200HP DS 2500 '22 Sport Chassis Dual</t>
  </si>
  <si>
    <t>IH MV607 200HP Cummins Dual Steer '22</t>
  </si>
  <si>
    <r>
      <t xml:space="preserve">Peterbilt 220 33K 220HP RH Steer '20 </t>
    </r>
    <r>
      <rPr>
        <i/>
        <sz val="9"/>
        <rFont val="Calibri"/>
        <family val="2"/>
        <scheme val="minor"/>
      </rPr>
      <t>(includes Air Dryer &amp; Air Seat)</t>
    </r>
  </si>
  <si>
    <r>
      <t xml:space="preserve">Peterbilt 220 33K 220HP Dual Steer '20 </t>
    </r>
    <r>
      <rPr>
        <i/>
        <sz val="9"/>
        <rFont val="Calibri"/>
        <family val="2"/>
        <scheme val="minor"/>
      </rPr>
      <t>(includes Air Dryer &amp; Air Seat)</t>
    </r>
  </si>
  <si>
    <t>206B14</t>
  </si>
  <si>
    <t>204Q13</t>
  </si>
  <si>
    <t>204Q15</t>
  </si>
  <si>
    <t>204Q16</t>
  </si>
  <si>
    <t>204Q17</t>
  </si>
  <si>
    <t>Mirror, 12" Parabolic, Set</t>
  </si>
  <si>
    <t>Air Filter Restrict Ind Chassis</t>
  </si>
  <si>
    <t>Tire &amp; Rim, Spare M2</t>
  </si>
  <si>
    <t>Block Heater</t>
  </si>
  <si>
    <t>Rim, Spare M2</t>
  </si>
  <si>
    <t>Magnet, Bar, 90" FL M2</t>
  </si>
  <si>
    <t>204A38</t>
  </si>
  <si>
    <t>Magnet, Bar, 87" Self Dumping, FL M2</t>
  </si>
  <si>
    <t>203X78</t>
  </si>
  <si>
    <t>Air Dryer, Bendix AD9*</t>
  </si>
  <si>
    <t>Tire &amp; Rim, Spare IH</t>
  </si>
  <si>
    <t>Block Heater, IH 4300</t>
  </si>
  <si>
    <t>203C83</t>
  </si>
  <si>
    <t>Tow Hooks, IH</t>
  </si>
  <si>
    <t>Rim, Spare IH</t>
  </si>
  <si>
    <t>Magnet, Bar, 90" IH</t>
  </si>
  <si>
    <t>204A37</t>
  </si>
  <si>
    <t>Magnet, Bar, 87" Self Dumping, IH</t>
  </si>
  <si>
    <t>204D68</t>
  </si>
  <si>
    <t>Mirror, 12" Parabolic, Set (Autocar Only)</t>
  </si>
  <si>
    <t>Magnet, Bar, 90"</t>
  </si>
  <si>
    <t>Tire &amp; Rim, Spare</t>
  </si>
  <si>
    <t>203X83</t>
  </si>
  <si>
    <t>Horn, Air</t>
  </si>
  <si>
    <t>Gauge, Transmission Temp</t>
  </si>
  <si>
    <t>Gauge, Hour Meter (Right Hand Only Kenworth/Peterbilt)</t>
  </si>
  <si>
    <t>Magnet, Bar, 87" Self Dumping, Kenworth/Peterbilt</t>
  </si>
  <si>
    <t>204P03</t>
  </si>
  <si>
    <t>STANDARD- 1 Year or 1200 hours</t>
  </si>
  <si>
    <t>STD</t>
  </si>
  <si>
    <t>SILVER</t>
  </si>
  <si>
    <t>GOLD</t>
  </si>
  <si>
    <t>PLATINUM</t>
  </si>
  <si>
    <t>DIAMOND</t>
  </si>
  <si>
    <t>A8 TWISTER TIER IV</t>
  </si>
  <si>
    <t>A7 ZEPHYR CNG</t>
  </si>
  <si>
    <t>A7 ZEPHYR</t>
  </si>
  <si>
    <t>A7 TORNADO CNG</t>
  </si>
  <si>
    <t>A7 TORNADO SE</t>
  </si>
  <si>
    <t>A7 TORNADO TEIR IV</t>
  </si>
  <si>
    <t>A4 STORM</t>
  </si>
  <si>
    <t>HYPERVAC TIER IV</t>
  </si>
  <si>
    <t>M6 AVALANCHE SINGLE ENGINE</t>
  </si>
  <si>
    <t>M5 AVALANCHE TWIN ENGINE</t>
  </si>
  <si>
    <t>A8 TWISTER SINGLE ENGINE</t>
  </si>
  <si>
    <t>A9 MONSOON SINGLE ENGINE</t>
  </si>
  <si>
    <t>A9 MONSOON CNG</t>
  </si>
  <si>
    <t>M4 CASCADE TWIN ENGINE</t>
  </si>
  <si>
    <t>M6 AVALANCHE TWIN ENGINE</t>
  </si>
  <si>
    <t>M6 AVALANCHE SINGLE ENGINE CNG</t>
  </si>
  <si>
    <t>LOAD KING</t>
  </si>
  <si>
    <t>STREET MAX</t>
  </si>
  <si>
    <t>ROAD PATCHER RP7</t>
  </si>
  <si>
    <t>SUPERVAC AERO</t>
  </si>
  <si>
    <t>SUPERVAC UPDRAFT</t>
  </si>
  <si>
    <t>SUPERVAC GALEFORCE</t>
  </si>
  <si>
    <t>SUPERVAC VORTEX</t>
  </si>
  <si>
    <t>SUPERVAC SUPER UPDRAFT</t>
  </si>
  <si>
    <t xml:space="preserve">M2, 240 hp VPD sweeper drive </t>
  </si>
  <si>
    <t>Standard w/ rubber blast orifice</t>
  </si>
  <si>
    <t xml:space="preserve">Gutter Broom, Dual W/Power Tilt and variable speed </t>
  </si>
  <si>
    <t>Gutter Broom, RH W/Power Tilt and variable speed</t>
  </si>
  <si>
    <t>Variable Speed Butter Broom(s)</t>
  </si>
  <si>
    <t>Autolube, Vogel Body Only</t>
  </si>
  <si>
    <t>Autolube, Vogel Body &amp; Chassis</t>
  </si>
  <si>
    <t>Autolube Fill Kit</t>
  </si>
  <si>
    <t>Water Tank, Standard 470G</t>
  </si>
  <si>
    <t xml:space="preserve">Additional 80 gallon rear poly tank </t>
  </si>
  <si>
    <t>Additional 100 gallon rear stainless steel tank</t>
  </si>
  <si>
    <t>Hopper, 8.4 CuYd Carbon Steel, Drop Down Screens</t>
  </si>
  <si>
    <t>Auto Drop Down Screens (All Hoppers)</t>
  </si>
  <si>
    <t>Hopper, all materials, add Remote DD Screens</t>
  </si>
  <si>
    <t>Hand Hose - None</t>
  </si>
  <si>
    <t>Hand Hose, 8" Power Boom HD with extend (Remote Engine Throttle Included)</t>
  </si>
  <si>
    <t>Hopper Deluge - None</t>
  </si>
  <si>
    <t>Hopper Drain - None or</t>
  </si>
  <si>
    <t>Strobe, Rear W/Guard</t>
  </si>
  <si>
    <t>Strobe, Cab LED. SAE class 2</t>
  </si>
  <si>
    <t>Strobe, Cab LED W/Guard. SAE class 2</t>
  </si>
  <si>
    <t>Strobe, Dual, Cab LED W/Guard. SAE class 2</t>
  </si>
  <si>
    <t>Barlight, 56" Cab Conventional LED. SAE class 1, Cal Title XIII</t>
  </si>
  <si>
    <t>Barlight, 16" Cab W/Guard, Conventional, LED. SAE class 1, Cal Title XIII</t>
  </si>
  <si>
    <t>Magnet Bar 90" Anti-Swing</t>
  </si>
  <si>
    <t>145HP 5.7 Litre Aux Engine</t>
  </si>
  <si>
    <t>Mechanic-Pneumatic Broom Assist with Left Hand Side Blaster</t>
  </si>
  <si>
    <t>203K90</t>
  </si>
  <si>
    <t>203C01</t>
  </si>
  <si>
    <t>203C02</t>
  </si>
  <si>
    <t>203C05</t>
  </si>
  <si>
    <t>203X28</t>
  </si>
  <si>
    <t>Standby, Gutter Broom Only</t>
  </si>
  <si>
    <t>203S68</t>
  </si>
  <si>
    <t>Variable Speed Gutter Broom, Single</t>
  </si>
  <si>
    <t>203V59</t>
  </si>
  <si>
    <t>Variable Speed Gutter Broom, Dual</t>
  </si>
  <si>
    <t>10 Point Remote Grease Manifold</t>
  </si>
  <si>
    <t>Remote Grease Fittings, Fan</t>
  </si>
  <si>
    <t>203J02</t>
  </si>
  <si>
    <t>203B97</t>
  </si>
  <si>
    <t xml:space="preserve">Water Tank, W/ Add. 350G* (requires special chassis) </t>
  </si>
  <si>
    <t>100 Gallon Rear Water Tank</t>
  </si>
  <si>
    <t>204K31</t>
  </si>
  <si>
    <t>204K33</t>
  </si>
  <si>
    <t>Auto Drop Down Screens</t>
  </si>
  <si>
    <t>204H25</t>
  </si>
  <si>
    <t>Dual Hopper Drain, 6"</t>
  </si>
  <si>
    <t>Hand Hose, 8" Power Boom  (Remote Engine Throttle Included)</t>
  </si>
  <si>
    <t>204H90</t>
  </si>
  <si>
    <t>Hand Hose, 8" Power Boom HD  (Remote Engine Throttle Included)</t>
  </si>
  <si>
    <t>204H44</t>
  </si>
  <si>
    <t>204J54</t>
  </si>
  <si>
    <t>204K35</t>
  </si>
  <si>
    <t>Rear Bumper - Stow &amp; Go Tube Support</t>
  </si>
  <si>
    <t>204A36</t>
  </si>
  <si>
    <t>203G23</t>
  </si>
  <si>
    <t>Hopper Dump Switches Exterior Right Side</t>
  </si>
  <si>
    <t>203C79</t>
  </si>
  <si>
    <t>204V33</t>
  </si>
  <si>
    <t>204C20</t>
  </si>
  <si>
    <t>Alternator, 100 AMP, Aux Engine</t>
  </si>
  <si>
    <t>Engine Remote Throttle</t>
  </si>
  <si>
    <t>Barlight, Rear LED 56"</t>
  </si>
  <si>
    <t>Barlight, Rear W/Guard LED 16"</t>
  </si>
  <si>
    <t>Barlight, Cab Conventional LED</t>
  </si>
  <si>
    <t>Barlight, Cab W/Guard, Conventional, LED</t>
  </si>
  <si>
    <t>Barlight, Cab Cabover LED</t>
  </si>
  <si>
    <t>Barlight, Cab W/Guard, Cabover LED</t>
  </si>
  <si>
    <t>Call Factory</t>
  </si>
  <si>
    <t>Autocar Expert 33K 2500 CNG '21</t>
  </si>
  <si>
    <t>203M06</t>
  </si>
  <si>
    <t xml:space="preserve">Horn, Air </t>
  </si>
  <si>
    <r>
      <t xml:space="preserve">Camera System, Four w/Split Screen </t>
    </r>
    <r>
      <rPr>
        <sz val="10"/>
        <color rgb="FFFF0000"/>
        <rFont val="Calibri"/>
        <family val="2"/>
        <scheme val="minor"/>
      </rPr>
      <t>(Location of camera 2, 3, 4 in notes)</t>
    </r>
  </si>
  <si>
    <r>
      <t xml:space="preserve">FL M2 CNG 33K 200HP DS 2500 '21 </t>
    </r>
    <r>
      <rPr>
        <i/>
        <sz val="9"/>
        <rFont val="Calibri"/>
        <family val="2"/>
        <scheme val="minor"/>
      </rPr>
      <t>(Includes Air Dryer, Air Seat &amp; Air Horn)</t>
    </r>
  </si>
  <si>
    <t>204E37</t>
  </si>
  <si>
    <r>
      <t xml:space="preserve">Rotating Side Blast - </t>
    </r>
    <r>
      <rPr>
        <i/>
        <sz val="10"/>
        <color theme="1"/>
        <rFont val="Calibri"/>
        <family val="2"/>
        <scheme val="minor"/>
      </rPr>
      <t>Requires Special 184" Wheelbase M2 - contact factory</t>
    </r>
  </si>
  <si>
    <t>CALL FACTORY</t>
  </si>
  <si>
    <t>Camera System, Three</t>
  </si>
  <si>
    <r>
      <t>Hand Hose Extension 4FT Long Rear Mount - 4 Max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(not compatible w/ rear water-tank)</t>
    </r>
  </si>
  <si>
    <t>SOR</t>
  </si>
  <si>
    <t>Engine Remote Throttle (Not on Hand Hose)</t>
  </si>
  <si>
    <t>Air Filter Restriction Alarm &amp; Indicator</t>
  </si>
  <si>
    <r>
      <t xml:space="preserve">FL M2 33K, 184"  200HP DS 2500 '21 </t>
    </r>
    <r>
      <rPr>
        <i/>
        <sz val="9"/>
        <rFont val="Calibri"/>
        <family val="2"/>
        <scheme val="minor"/>
      </rPr>
      <t>(includes Air Dryer, Air Seat &amp; Air Horn)</t>
    </r>
  </si>
  <si>
    <t>204Q18</t>
  </si>
  <si>
    <t>203Q13</t>
  </si>
  <si>
    <t>204L27</t>
  </si>
  <si>
    <t>Horn, Air IH</t>
  </si>
  <si>
    <t>203C53</t>
  </si>
  <si>
    <t>Self Dumping Magnet Bar</t>
  </si>
  <si>
    <t>M2 240hp VPD sweeper drive</t>
  </si>
  <si>
    <t>Broom in Head</t>
  </si>
  <si>
    <t>Gutter Broom, In-Cab Down Pressure (single or dual broom)</t>
  </si>
  <si>
    <t>NGL2 Automatic Lubrication System Vogel</t>
  </si>
  <si>
    <t>NGL2 Auto Lube Sys. Vogel Sweeper Only</t>
  </si>
  <si>
    <t>Hopper Drain</t>
  </si>
  <si>
    <r>
      <t xml:space="preserve">Hand Hose Power Boom HD W/ Power Extend </t>
    </r>
    <r>
      <rPr>
        <i/>
        <sz val="8"/>
        <color theme="1"/>
        <rFont val="Calibri"/>
        <family val="2"/>
        <scheme val="minor"/>
      </rPr>
      <t>(Remote Engine Throttle Included)</t>
    </r>
  </si>
  <si>
    <t>Hopper Drain 6"</t>
  </si>
  <si>
    <t xml:space="preserve">Hopper screen vibrator </t>
  </si>
  <si>
    <t>Floodlight, LED ***</t>
  </si>
  <si>
    <t>Barlight, Rear LED (Not compatible with arrow board)</t>
  </si>
  <si>
    <t>Arrowboard,Traffic Guide (Not compatible with rear LED Barlight)</t>
  </si>
  <si>
    <t>Strobe, Front of sweeper above cab LED</t>
  </si>
  <si>
    <t>Twin Strobe, Front of sweeper above cab LED</t>
  </si>
  <si>
    <t>Barlight, Cab LED 56"</t>
  </si>
  <si>
    <t>Barlight, Cab W/Guard LED 18"</t>
  </si>
  <si>
    <t>Barlight, Cab Cabover LED 18"</t>
  </si>
  <si>
    <t>Barlight, Cab W/Guard, Cabover LED 18"</t>
  </si>
  <si>
    <t>Horn, Air M2</t>
  </si>
  <si>
    <t>134HP John Deere  Tier IVF</t>
  </si>
  <si>
    <t>204K39</t>
  </si>
  <si>
    <t>204K87</t>
  </si>
  <si>
    <t>204Q71</t>
  </si>
  <si>
    <t>204Q72</t>
  </si>
  <si>
    <r>
      <t xml:space="preserve">Water Tank, W/ Add. 350G </t>
    </r>
    <r>
      <rPr>
        <i/>
        <sz val="10"/>
        <rFont val="Calibri"/>
        <family val="2"/>
        <scheme val="minor"/>
      </rPr>
      <t>(Custom Chassis Required)</t>
    </r>
  </si>
  <si>
    <t>204M93</t>
  </si>
  <si>
    <t>204N01</t>
  </si>
  <si>
    <r>
      <t>Hopper, Standard SS</t>
    </r>
    <r>
      <rPr>
        <b/>
        <i/>
        <sz val="8"/>
        <color rgb="FF2980B9"/>
        <rFont val="Calibri"/>
        <family val="2"/>
        <scheme val="minor"/>
      </rPr>
      <t xml:space="preserve"> ~LIFETIME WARRANTY~</t>
    </r>
  </si>
  <si>
    <t>204K17</t>
  </si>
  <si>
    <t>204Y70</t>
  </si>
  <si>
    <t>204J65</t>
  </si>
  <si>
    <t>204K00</t>
  </si>
  <si>
    <t>Hopper Vibrator</t>
  </si>
  <si>
    <t>204J91</t>
  </si>
  <si>
    <t>204J97</t>
  </si>
  <si>
    <t>204P47</t>
  </si>
  <si>
    <t xml:space="preserve">Strobe, hopper three corner (Std) </t>
  </si>
  <si>
    <r>
      <t xml:space="preserve">Floodlight, LED *** </t>
    </r>
    <r>
      <rPr>
        <sz val="10"/>
        <color rgb="FFFF0000"/>
        <rFont val="Calibri"/>
        <family val="2"/>
        <scheme val="minor"/>
      </rPr>
      <t>(Must list location in Special Options)</t>
    </r>
  </si>
  <si>
    <t>Barlight, Rear LED (Not compatible with arrowboard)</t>
  </si>
  <si>
    <t>204N51</t>
  </si>
  <si>
    <t>Arrowboard, Traffic Guide (Not compatible with rear LED Barlight)</t>
  </si>
  <si>
    <t>204J99</t>
  </si>
  <si>
    <t>204L36</t>
  </si>
  <si>
    <t>204B34</t>
  </si>
  <si>
    <r>
      <t xml:space="preserve">Peterbilt 220 33K 220HP RH Steer '19 </t>
    </r>
    <r>
      <rPr>
        <i/>
        <sz val="9"/>
        <rFont val="Calibri"/>
        <family val="2"/>
        <scheme val="minor"/>
      </rPr>
      <t>(includes Air Dryer &amp; Air Seat)</t>
    </r>
  </si>
  <si>
    <r>
      <t xml:space="preserve">Peterbilt 220 33K 220HP Dual Steer '19 </t>
    </r>
    <r>
      <rPr>
        <i/>
        <sz val="9"/>
        <rFont val="Calibri"/>
        <family val="2"/>
        <scheme val="minor"/>
      </rPr>
      <t>(includes Air Dryer &amp; Air Seat)</t>
    </r>
  </si>
  <si>
    <t>204B17</t>
  </si>
  <si>
    <t>204K90</t>
  </si>
  <si>
    <t>204K78</t>
  </si>
  <si>
    <t>204P78</t>
  </si>
  <si>
    <t>204P79</t>
  </si>
  <si>
    <t>Air Dryer, Bendix AD9</t>
  </si>
  <si>
    <t>Self Dumping Magnet</t>
  </si>
  <si>
    <t>204A41</t>
  </si>
  <si>
    <r>
      <t xml:space="preserve">Sweep Head Deluge </t>
    </r>
    <r>
      <rPr>
        <sz val="10"/>
        <color indexed="8"/>
        <rFont val="Calibri"/>
        <family val="2"/>
        <scheme val="minor"/>
      </rPr>
      <t>(Must Pick Standard Head)</t>
    </r>
  </si>
  <si>
    <t>Hopper, Standard</t>
  </si>
  <si>
    <t>204D79</t>
  </si>
  <si>
    <t>Hopper W/ Remote DD Screens</t>
  </si>
  <si>
    <t>203J00</t>
  </si>
  <si>
    <t>203C25</t>
  </si>
  <si>
    <t>204H83</t>
  </si>
  <si>
    <t>203P52</t>
  </si>
  <si>
    <t>204J32</t>
  </si>
  <si>
    <t>204J69</t>
  </si>
  <si>
    <t>204M64</t>
  </si>
  <si>
    <t>204J81</t>
  </si>
  <si>
    <r>
      <t>Hopper W/ Remote DD Screens (304 SS)</t>
    </r>
    <r>
      <rPr>
        <b/>
        <i/>
        <sz val="8"/>
        <color theme="1"/>
        <rFont val="Calibri"/>
        <family val="2"/>
        <scheme val="minor"/>
      </rPr>
      <t xml:space="preserve"> ~LIFETIME WARRANTY~</t>
    </r>
  </si>
  <si>
    <t>203K41</t>
  </si>
  <si>
    <t>Rear Bumper Stow &amp; Go - Rear Tube holder</t>
  </si>
  <si>
    <t>204Y96</t>
  </si>
  <si>
    <t>Barlight, Cab Conventional LED 56'</t>
  </si>
  <si>
    <r>
      <t xml:space="preserve">FL M2 CNG 33K 200HP DS 2500 '18 </t>
    </r>
    <r>
      <rPr>
        <i/>
        <sz val="9"/>
        <rFont val="Calibri"/>
        <family val="2"/>
        <scheme val="minor"/>
      </rPr>
      <t>(Includes Air Dryer, Air Seat &amp; Air Horn)</t>
    </r>
  </si>
  <si>
    <t>Autocar Expert 33K 2500 CNG '18</t>
  </si>
  <si>
    <t>Standby, full w/Throttle Ramp</t>
  </si>
  <si>
    <t>Variable Speed Gutter Broom(s)</t>
  </si>
  <si>
    <t>Camera System ,Single</t>
  </si>
  <si>
    <t>Cmera System, Sig</t>
  </si>
  <si>
    <t>Addition 80 gallon poly rear water tank</t>
  </si>
  <si>
    <t>Additional 100 Gallon SS rear Water Tank</t>
  </si>
  <si>
    <t>Hand Hose, None or</t>
  </si>
  <si>
    <t>Hopper (8.4 cu yd), Carbon Steel, Drop Down Screen</t>
  </si>
  <si>
    <t>Hopper Deluge, None</t>
  </si>
  <si>
    <t>Hoper Drain - None</t>
  </si>
  <si>
    <t>Rear Strobe W/Guard</t>
  </si>
  <si>
    <t>Barlight, 56" Cab Conventional LED</t>
  </si>
  <si>
    <t>Barlight, 16" Cab W/Guard, Conventional, LED</t>
  </si>
  <si>
    <t>Barlight, 16"Cab Cabover LED</t>
  </si>
  <si>
    <t>Barlight, 16" Cab W/Guard, Cabover LED</t>
  </si>
  <si>
    <t>204Q64</t>
  </si>
  <si>
    <t>Hand Hose, 8" Spring Boom</t>
  </si>
  <si>
    <t>Hand Hose, 8" Power Boom</t>
  </si>
  <si>
    <t>204P48</t>
  </si>
  <si>
    <t>Hand Hose, 8" Power Boom HD</t>
  </si>
  <si>
    <t>204P49</t>
  </si>
  <si>
    <t>204M88</t>
  </si>
  <si>
    <r>
      <t>Hopper W/ Remote DD Screens (304 SS)</t>
    </r>
    <r>
      <rPr>
        <b/>
        <i/>
        <sz val="8"/>
        <color theme="1"/>
        <rFont val="Calibri"/>
        <family val="2"/>
        <scheme val="minor"/>
      </rPr>
      <t>~LIFETIME WARRANTY~</t>
    </r>
  </si>
  <si>
    <t>203B95</t>
  </si>
  <si>
    <t>203B96</t>
  </si>
  <si>
    <t>203B87</t>
  </si>
  <si>
    <t>FL M2, 164" 200HP DS 2500 '22 Sport Chasis Dual</t>
  </si>
  <si>
    <t xml:space="preserve">IH MV607 200HP Cummins Dual Steer '22 </t>
  </si>
  <si>
    <t>206B16</t>
  </si>
  <si>
    <t>Magnet, Bar, 87" Self Dumping, (Kenworth/Peterbilt)</t>
  </si>
  <si>
    <t>A9 MONSOON IV</t>
  </si>
  <si>
    <t>134 HP John Deere Tier IVF</t>
  </si>
  <si>
    <t>SIGV6</t>
  </si>
  <si>
    <t>Standard Left and Right Sweep Nozzles</t>
  </si>
  <si>
    <t xml:space="preserve">Standard steel bristles </t>
  </si>
  <si>
    <t xml:space="preserve">Poly/wire bristles </t>
  </si>
  <si>
    <t xml:space="preserve">All poly bristles </t>
  </si>
  <si>
    <t>6 point remote grease manifold (Hopper Hinges &amp; Door, Bleeder Door)</t>
  </si>
  <si>
    <t>205D85</t>
  </si>
  <si>
    <t>Fan Dust Stripper and Dust Housing</t>
  </si>
  <si>
    <t>205D71</t>
  </si>
  <si>
    <t>205D72</t>
  </si>
  <si>
    <t>205D73</t>
  </si>
  <si>
    <r>
      <t xml:space="preserve">Camera System, Four </t>
    </r>
    <r>
      <rPr>
        <sz val="10"/>
        <color rgb="FFFF0000"/>
        <rFont val="Calibri"/>
        <family val="2"/>
        <scheme val="minor"/>
      </rPr>
      <t>(Location of camera 2, 3, 4 in notes)</t>
    </r>
  </si>
  <si>
    <t>205D74</t>
  </si>
  <si>
    <t>205F00</t>
  </si>
  <si>
    <t>Water Tank, Standard 360G     or</t>
  </si>
  <si>
    <t>High Pressure Front Spraybar W/ 50' Hose Reel</t>
  </si>
  <si>
    <t>Front Spraybar</t>
  </si>
  <si>
    <t>Auto Tank Select</t>
  </si>
  <si>
    <t>205E93</t>
  </si>
  <si>
    <t>205F55</t>
  </si>
  <si>
    <t>Hopper, Standard (High Strength Stainless Steel)</t>
  </si>
  <si>
    <t>205D49</t>
  </si>
  <si>
    <t>205D50</t>
  </si>
  <si>
    <t>205D62</t>
  </si>
  <si>
    <t>205C30</t>
  </si>
  <si>
    <t>205D79</t>
  </si>
  <si>
    <t>Hand Hose Extension 4 Feet Long</t>
  </si>
  <si>
    <t>Double Hand Hose Extension 4 Feet Long</t>
  </si>
  <si>
    <t>205C35</t>
  </si>
  <si>
    <t xml:space="preserve">Hopper Deluge, Conical Spray 4 Nozzle </t>
  </si>
  <si>
    <t>205D82</t>
  </si>
  <si>
    <t>Hopper Dump Switches Exterior Left side</t>
  </si>
  <si>
    <t>Remote Drop Down Screen</t>
  </si>
  <si>
    <t>205D80</t>
  </si>
  <si>
    <t>205E87</t>
  </si>
  <si>
    <t>204Q02</t>
  </si>
  <si>
    <t>205D52</t>
  </si>
  <si>
    <t>205D51</t>
  </si>
  <si>
    <t>205D55</t>
  </si>
  <si>
    <t>205D56</t>
  </si>
  <si>
    <t xml:space="preserve">Split Arrowboard, Traffic Guide, LED            </t>
  </si>
  <si>
    <t>205C38</t>
  </si>
  <si>
    <t>16" Mini Barlight, Rear LED</t>
  </si>
  <si>
    <t>16" Mini Barlight, Rear W/Guard LED</t>
  </si>
  <si>
    <t>205A59</t>
  </si>
  <si>
    <t>203Z72</t>
  </si>
  <si>
    <t>203Z75</t>
  </si>
  <si>
    <t>56" Barlight, Cab Conventional LED</t>
  </si>
  <si>
    <t>16" Mini Barlight, Cab W/Guard, Conventional, LED</t>
  </si>
  <si>
    <t>16" Mini Barlight, Cab Cabover LED</t>
  </si>
  <si>
    <t>204B09</t>
  </si>
  <si>
    <t>16" Mini Barlight, Cab W/Guard, Cabover LED</t>
  </si>
  <si>
    <t>204J76</t>
  </si>
  <si>
    <t>Peterbilt 220 33K 220HP RH Steer '20</t>
  </si>
  <si>
    <t>Peterbilt 220 33K 220HP Dual Steer '20</t>
  </si>
  <si>
    <t>FL M2 33K, 184" 200HP DS 2500 '21</t>
  </si>
  <si>
    <t>205D31</t>
  </si>
  <si>
    <t>205E37</t>
  </si>
  <si>
    <t>204L15</t>
  </si>
  <si>
    <t>Mirror, 8" Parabolic, Set</t>
  </si>
  <si>
    <t>204P91</t>
  </si>
  <si>
    <t>Block heater (paccar only)</t>
  </si>
  <si>
    <t xml:space="preserve">Magnet -self dumping </t>
  </si>
  <si>
    <t>M4 Cascade Twin Engine Deutz Tier 4F</t>
  </si>
  <si>
    <t>SIM4TE</t>
  </si>
  <si>
    <t>Squeegee Conveyor w/ Stainless Steel Floor Plate</t>
  </si>
  <si>
    <t>204Y98</t>
  </si>
  <si>
    <t>Strip Brush Drag Shoe</t>
  </si>
  <si>
    <t>206A73</t>
  </si>
  <si>
    <t>Tungsten Carbide Drag Shoe</t>
  </si>
  <si>
    <t>204Y35</t>
  </si>
  <si>
    <t>Main Broom, Tube, Standard</t>
  </si>
  <si>
    <t>204E87</t>
  </si>
  <si>
    <t>Main Broom, Strip</t>
  </si>
  <si>
    <t>204F76</t>
  </si>
  <si>
    <t>Gutter Broom, GEO Dual (Recommended)</t>
  </si>
  <si>
    <t>203404</t>
  </si>
  <si>
    <t>Remote Grease Point, Conveyor/Main Broom</t>
  </si>
  <si>
    <t>206B31</t>
  </si>
  <si>
    <t>Manual, Sweeper, Additional Copy</t>
  </si>
  <si>
    <t>204P82</t>
  </si>
  <si>
    <t>204P83</t>
  </si>
  <si>
    <t>DC Backup Hydraulic System</t>
  </si>
  <si>
    <t>Electronic Inclinometer Indicator / Alarm</t>
  </si>
  <si>
    <t>204N73</t>
  </si>
  <si>
    <t>Heavy Duty Front Bumper</t>
  </si>
  <si>
    <t>204B35</t>
  </si>
  <si>
    <t>Auxiliary Engine Air Restriction Indicator in Cab</t>
  </si>
  <si>
    <t>Hydraulic Filter Restriction Alarm &amp; Indicator</t>
  </si>
  <si>
    <t>204G35</t>
  </si>
  <si>
    <t>Hydraulic Pressure Gauge @ Valve Bank W/6" Hose</t>
  </si>
  <si>
    <t>204G73</t>
  </si>
  <si>
    <t>Water Fill Strainer</t>
  </si>
  <si>
    <t>206B06</t>
  </si>
  <si>
    <t>Hopper Load Weight Alarm &amp; Indicator</t>
  </si>
  <si>
    <t>204P08</t>
  </si>
  <si>
    <t>Hopper Dump Light, LED</t>
  </si>
  <si>
    <t>204U59</t>
  </si>
  <si>
    <t>Air Filter Restriction Indicator, In-Cab, Deutz</t>
  </si>
  <si>
    <t>Strobe, Rear W/Guard LED (Std) 1 ea. or</t>
  </si>
  <si>
    <t>206B04</t>
  </si>
  <si>
    <t>206B08</t>
  </si>
  <si>
    <t>4 Surface mounted Strobes on Rear of Sweeper</t>
  </si>
  <si>
    <t>206B07</t>
  </si>
  <si>
    <t>Arrow Stick, Whelen 8 Lamp Super LED 30.36" Long</t>
  </si>
  <si>
    <t>206A94</t>
  </si>
  <si>
    <t>Strobe, Dual Rear w/ Guard</t>
  </si>
  <si>
    <t>206B05</t>
  </si>
  <si>
    <t>Barlight, Dual Rear w/ Guard</t>
  </si>
  <si>
    <t>206B09</t>
  </si>
  <si>
    <t>Strobe, Cab  LED</t>
  </si>
  <si>
    <t>204A02</t>
  </si>
  <si>
    <t>Strobe, Cab W/Guard LED</t>
  </si>
  <si>
    <t>Barlight, Cab LED</t>
  </si>
  <si>
    <t>204Y78</t>
  </si>
  <si>
    <t>Barlight, Cab W/Guard LED</t>
  </si>
  <si>
    <t>204Y82</t>
  </si>
  <si>
    <r>
      <t xml:space="preserve">Floodlight, LED *** </t>
    </r>
    <r>
      <rPr>
        <sz val="10"/>
        <color rgb="FFFF0000"/>
        <rFont val="Calibri"/>
        <family val="2"/>
        <scheme val="minor"/>
      </rPr>
      <t xml:space="preserve"> (Must list location in notes)</t>
    </r>
  </si>
  <si>
    <t>Barlight, 56" LED Cab Mounted</t>
  </si>
  <si>
    <t>204D32</t>
  </si>
  <si>
    <t>204D30</t>
  </si>
  <si>
    <t>204D31</t>
  </si>
  <si>
    <t>Isuzu NRR 19,500 GVWR Chassis (Left hand steering)</t>
  </si>
  <si>
    <t>Isuzu Dual Steering</t>
  </si>
  <si>
    <t>204R82</t>
  </si>
  <si>
    <t>Customer Supplied Chassis Mounting Fee (Must meet spec &amp; be pre-approved)</t>
  </si>
  <si>
    <t>Air Filter Restrict Indicator Chassis</t>
  </si>
  <si>
    <t>Seat, Adjustable RHS</t>
  </si>
  <si>
    <t>Remote Heated Mirrors</t>
  </si>
  <si>
    <t>203V24</t>
  </si>
  <si>
    <t>8" Convex Mirror (each)</t>
  </si>
  <si>
    <t>204R69</t>
  </si>
  <si>
    <t>12" Convex Mirror (each)</t>
  </si>
  <si>
    <t>M5 Torrent Twin Engine Deutz Tier 4F</t>
  </si>
  <si>
    <t>SIM5TE</t>
  </si>
  <si>
    <t>Carbine Drag Shoes</t>
  </si>
  <si>
    <t>Strip Brush Drag Shoes</t>
  </si>
  <si>
    <t>204M99</t>
  </si>
  <si>
    <t>Gutter Broom, Tilt Manual, Dual OR</t>
  </si>
  <si>
    <t>Gutter Broom, Poly Segments each (In place of wire segments)</t>
  </si>
  <si>
    <t>204N59</t>
  </si>
  <si>
    <t>Hydraulic Pressure Gauge @ Valve Bank</t>
  </si>
  <si>
    <t>203A99</t>
  </si>
  <si>
    <t>204L96</t>
  </si>
  <si>
    <t>Block Heater, Deutz</t>
  </si>
  <si>
    <t>Air Filter Restriction Ind. In-Cab. Deutz</t>
  </si>
  <si>
    <t>Dual Rear Strobes, W/Guards LED</t>
  </si>
  <si>
    <t>Dual Rear Barlight, W/Guards LED</t>
  </si>
  <si>
    <t>203U05</t>
  </si>
  <si>
    <t>204E46</t>
  </si>
  <si>
    <t>Freightliner M2 25,500 GVWR DS '22 (AIR SUSPENSION)</t>
  </si>
  <si>
    <t>Freightliner M2 25,500 GVWR DS '21 (AIR SUSPENSION) Chrome Package</t>
  </si>
  <si>
    <t>Freightliner Dual Steering</t>
  </si>
  <si>
    <r>
      <t xml:space="preserve">Customer Supplied </t>
    </r>
    <r>
      <rPr>
        <b/>
        <sz val="10"/>
        <rFont val="Calibri"/>
        <family val="2"/>
        <scheme val="minor"/>
      </rPr>
      <t>Other</t>
    </r>
    <r>
      <rPr>
        <sz val="10"/>
        <rFont val="Calibri"/>
        <family val="2"/>
        <scheme val="minor"/>
      </rPr>
      <t xml:space="preserve"> Chassis Mounting Fee </t>
    </r>
  </si>
  <si>
    <t>206A46</t>
  </si>
  <si>
    <t>203A41</t>
  </si>
  <si>
    <t>M6 Avalanche Single Engine</t>
  </si>
  <si>
    <t>SIM6SE</t>
  </si>
  <si>
    <t>Squeegee Conveyor w/ 3/16" AR Floor Plate</t>
  </si>
  <si>
    <t>204R07</t>
  </si>
  <si>
    <t>Squeegee Conveyor w/ 1/4" AR Floor Plate</t>
  </si>
  <si>
    <t>204R08</t>
  </si>
  <si>
    <t>Belt Conveyor</t>
  </si>
  <si>
    <t>204F08</t>
  </si>
  <si>
    <t>Extra Capacity Flights</t>
  </si>
  <si>
    <t>204P30</t>
  </si>
  <si>
    <t>Main Broom , Wafer</t>
  </si>
  <si>
    <t>204F77</t>
  </si>
  <si>
    <t>Main Broom, Wafer Poly/Steel</t>
  </si>
  <si>
    <t>204F78</t>
  </si>
  <si>
    <t>Broom, Dual</t>
  </si>
  <si>
    <t>203T46</t>
  </si>
  <si>
    <t>Broom, Tilt Manual, Dual OR</t>
  </si>
  <si>
    <t>204G23</t>
  </si>
  <si>
    <t>Broom, Tilt Power Dual</t>
  </si>
  <si>
    <t>204G24</t>
  </si>
  <si>
    <r>
      <t xml:space="preserve">Broom, Reversible - Per Side </t>
    </r>
    <r>
      <rPr>
        <sz val="10"/>
        <color rgb="FFFF0000"/>
        <rFont val="Calibri"/>
        <family val="2"/>
        <scheme val="minor"/>
      </rPr>
      <t>(Specify Side)</t>
    </r>
  </si>
  <si>
    <t>204H50</t>
  </si>
  <si>
    <t>Auto Lube System Vogel Chassis &amp; Sweeper</t>
  </si>
  <si>
    <t>204J39</t>
  </si>
  <si>
    <t>Auto Lube System Vogel Sweeper</t>
  </si>
  <si>
    <t>204J40</t>
  </si>
  <si>
    <t>Auto Lube Fill Kit, Pump and Grease</t>
  </si>
  <si>
    <t>203B25</t>
  </si>
  <si>
    <t>Auto lube GL2 Sweeper/Chassis</t>
  </si>
  <si>
    <t>204L33</t>
  </si>
  <si>
    <t>Auto lube GL2 Sweeper Only</t>
  </si>
  <si>
    <t>204L34</t>
  </si>
  <si>
    <t>Toolbox Behind Cab (Cabover Only)**</t>
  </si>
  <si>
    <t>204F82</t>
  </si>
  <si>
    <t>203B26</t>
  </si>
  <si>
    <t>Additional Squeegee Conveyor - Complete Kit (1/4" Floor)</t>
  </si>
  <si>
    <t>Additional Belt Conveyor</t>
  </si>
  <si>
    <r>
      <t xml:space="preserve">Camera Sys, 4 w/ Split Screen Monitor </t>
    </r>
    <r>
      <rPr>
        <sz val="10"/>
        <color rgb="FFFF0000"/>
        <rFont val="Calibri"/>
        <family val="2"/>
        <scheme val="minor"/>
      </rPr>
      <t>(Location of camera 2, 3, 4 in notes)</t>
    </r>
  </si>
  <si>
    <t>204L93</t>
  </si>
  <si>
    <t>Electronic Inclinometer Indicator/Alarm</t>
  </si>
  <si>
    <t>High Pressure Wash-down w/ Hose Reel - 1500 PSI w/ Rota Nozzle</t>
  </si>
  <si>
    <t>204H13</t>
  </si>
  <si>
    <t>High Pressure Wash-down - 1500 PSI w/ Rota Nozzle</t>
  </si>
  <si>
    <t>203K66</t>
  </si>
  <si>
    <t>Additional 350 Gallon Water Tank* Cabover Only</t>
  </si>
  <si>
    <t>204F73</t>
  </si>
  <si>
    <t>204E58</t>
  </si>
  <si>
    <r>
      <t xml:space="preserve">Hopper, Stainless Steel (304) </t>
    </r>
    <r>
      <rPr>
        <b/>
        <i/>
        <sz val="8"/>
        <color theme="1"/>
        <rFont val="Calibri"/>
        <family val="2"/>
        <scheme val="minor"/>
      </rPr>
      <t>~LIFETIME WARRANTY~</t>
    </r>
  </si>
  <si>
    <t>204G09</t>
  </si>
  <si>
    <r>
      <t xml:space="preserve">Hopper, Stainless Steel (C12) </t>
    </r>
    <r>
      <rPr>
        <b/>
        <i/>
        <sz val="8"/>
        <color theme="1"/>
        <rFont val="Calibri"/>
        <family val="2"/>
        <scheme val="minor"/>
      </rPr>
      <t>~LIFETIME WARRANTY~</t>
    </r>
  </si>
  <si>
    <t>204N37</t>
  </si>
  <si>
    <t>Hopper Load Leveler</t>
  </si>
  <si>
    <t>204H26</t>
  </si>
  <si>
    <t>203J74</t>
  </si>
  <si>
    <t>Hopper Deluge from Hydrant Connection</t>
  </si>
  <si>
    <t>204N10</t>
  </si>
  <si>
    <t>203U11</t>
  </si>
  <si>
    <t>203U10</t>
  </si>
  <si>
    <t>203U20</t>
  </si>
  <si>
    <t>203U19</t>
  </si>
  <si>
    <t xml:space="preserve">Arrow board, Traffic Guide, Split LED            </t>
  </si>
  <si>
    <t>203H47</t>
  </si>
  <si>
    <t>Flush Mounted Rear Strobe / Turn Signals</t>
  </si>
  <si>
    <t>204G31</t>
  </si>
  <si>
    <t>204N13</t>
  </si>
  <si>
    <t>204S84</t>
  </si>
  <si>
    <t>203U12</t>
  </si>
  <si>
    <t>203U13</t>
  </si>
  <si>
    <t>203U23</t>
  </si>
  <si>
    <t>204K75</t>
  </si>
  <si>
    <t>Dual Mirror Mount  Whelen Edge Strobes</t>
  </si>
  <si>
    <t>204G91</t>
  </si>
  <si>
    <t>Freightliner M2 33K DS '21 (AIR)</t>
  </si>
  <si>
    <t>International MV607 33K DS '22</t>
  </si>
  <si>
    <r>
      <t>Customer Supplied</t>
    </r>
    <r>
      <rPr>
        <b/>
        <sz val="10"/>
        <rFont val="Calibri"/>
        <family val="2"/>
        <scheme val="minor"/>
      </rPr>
      <t xml:space="preserve"> Freightliner</t>
    </r>
    <r>
      <rPr>
        <sz val="10"/>
        <rFont val="Calibri"/>
        <family val="2"/>
        <scheme val="minor"/>
      </rPr>
      <t xml:space="preserve"> Chassis Mounting Fee </t>
    </r>
  </si>
  <si>
    <r>
      <t>Customer Supplied</t>
    </r>
    <r>
      <rPr>
        <b/>
        <sz val="10"/>
        <rFont val="Calibri"/>
        <family val="2"/>
        <scheme val="minor"/>
      </rPr>
      <t xml:space="preserve"> International</t>
    </r>
    <r>
      <rPr>
        <sz val="10"/>
        <rFont val="Calibri"/>
        <family val="2"/>
        <scheme val="minor"/>
      </rPr>
      <t xml:space="preserve"> Chassis Mounting Fee </t>
    </r>
  </si>
  <si>
    <r>
      <t xml:space="preserve">Customer Supplied </t>
    </r>
    <r>
      <rPr>
        <b/>
        <sz val="10"/>
        <rFont val="Calibri"/>
        <family val="2"/>
        <scheme val="minor"/>
      </rPr>
      <t>Autocar</t>
    </r>
    <r>
      <rPr>
        <sz val="10"/>
        <rFont val="Calibri"/>
        <family val="2"/>
        <scheme val="minor"/>
      </rPr>
      <t xml:space="preserve"> Chassis Mounting Fee </t>
    </r>
  </si>
  <si>
    <t>206B19</t>
  </si>
  <si>
    <t>204G55</t>
  </si>
  <si>
    <t>204G59</t>
  </si>
  <si>
    <t>204G89</t>
  </si>
  <si>
    <t>Seat, Suspension HI back, Each *</t>
  </si>
  <si>
    <t>203U54</t>
  </si>
  <si>
    <t xml:space="preserve">Magnet, Bar, 90" </t>
  </si>
  <si>
    <t>Tire &amp; Rim, Spare Autocar</t>
  </si>
  <si>
    <t>Horn, Air Auto Car</t>
  </si>
  <si>
    <t>M6 Avalanche Single Engine CNG</t>
  </si>
  <si>
    <t>SIM6SECNG</t>
  </si>
  <si>
    <t>Broom, Reversible - Per Side (Specify Side)</t>
  </si>
  <si>
    <t>Additional Squeegee Conveyor</t>
  </si>
  <si>
    <r>
      <t>Camera System, Dual</t>
    </r>
    <r>
      <rPr>
        <sz val="10"/>
        <color rgb="FFFF0000"/>
        <rFont val="Calibri"/>
        <family val="2"/>
        <scheme val="minor"/>
      </rPr>
      <t xml:space="preserve"> (Must list location of 2nd camera in notes)</t>
    </r>
  </si>
  <si>
    <r>
      <t>Camera System, Three</t>
    </r>
    <r>
      <rPr>
        <sz val="10"/>
        <color rgb="FFFF0000"/>
        <rFont val="Calibri"/>
        <family val="2"/>
        <scheme val="minor"/>
      </rPr>
      <t xml:space="preserve"> (Must list location of 3rd camera in notes)</t>
    </r>
  </si>
  <si>
    <t>4 Surface Mounted Rear Strobes</t>
  </si>
  <si>
    <t xml:space="preserve">Arrowboard, Traffic Guide, Split LED            </t>
  </si>
  <si>
    <t>Dual Mirror Mount Whelen Edge Strobes</t>
  </si>
  <si>
    <r>
      <t xml:space="preserve">Flood Light </t>
    </r>
    <r>
      <rPr>
        <sz val="10"/>
        <color rgb="FFFF0000"/>
        <rFont val="Calibri"/>
        <family val="2"/>
        <scheme val="minor"/>
      </rPr>
      <t>(Must list location in Special Options)</t>
    </r>
  </si>
  <si>
    <t>Freightliner M2 CNG 33K DS'19</t>
  </si>
  <si>
    <r>
      <t xml:space="preserve">Customer Supplied </t>
    </r>
    <r>
      <rPr>
        <b/>
        <sz val="10"/>
        <rFont val="Calibri"/>
        <family val="2"/>
        <scheme val="minor"/>
      </rPr>
      <t>Freightliner</t>
    </r>
    <r>
      <rPr>
        <sz val="10"/>
        <rFont val="Calibri"/>
        <family val="2"/>
        <scheme val="minor"/>
      </rPr>
      <t xml:space="preserve"> Chassis Mounting Fee </t>
    </r>
  </si>
  <si>
    <t>M6 Avalanche Twin Engine Cummins Tier 4f</t>
  </si>
  <si>
    <t>SIM6TE</t>
  </si>
  <si>
    <t>Engine Oil Heater, Deutz</t>
  </si>
  <si>
    <t>203B19</t>
  </si>
  <si>
    <t>Twin Glow Plug to -20 F, Deutz</t>
  </si>
  <si>
    <t>203B20</t>
  </si>
  <si>
    <t>Water/Fuel Separator, Deutz</t>
  </si>
  <si>
    <t>203G77</t>
  </si>
  <si>
    <t>Air Filter Restriction Ind. In-Cab. Deutz/Yanmar</t>
  </si>
  <si>
    <t>203B80</t>
  </si>
  <si>
    <t>Block Heater, Yanmar</t>
  </si>
  <si>
    <t>204P33</t>
  </si>
  <si>
    <r>
      <t>Floodlight, LED</t>
    </r>
    <r>
      <rPr>
        <sz val="10"/>
        <color rgb="FFFF0000"/>
        <rFont val="Calibri"/>
        <family val="2"/>
        <scheme val="minor"/>
      </rPr>
      <t xml:space="preserve"> (Must list location in Special Options)</t>
    </r>
  </si>
  <si>
    <t>Freightliner M2 33K DS '20 (AIR)</t>
  </si>
  <si>
    <t>International MV607 33K DS '21</t>
  </si>
  <si>
    <t>Peterbilt 220 RHS 33K '21</t>
  </si>
  <si>
    <t>Peterbilt 220 Dual Steer  33K '21</t>
  </si>
  <si>
    <r>
      <t xml:space="preserve">Customer Supplied </t>
    </r>
    <r>
      <rPr>
        <b/>
        <sz val="10"/>
        <rFont val="Calibri"/>
        <family val="2"/>
        <scheme val="minor"/>
      </rPr>
      <t>International</t>
    </r>
    <r>
      <rPr>
        <sz val="10"/>
        <rFont val="Calibri"/>
        <family val="2"/>
        <scheme val="minor"/>
      </rPr>
      <t xml:space="preserve"> Chassis Mounting Fee </t>
    </r>
  </si>
  <si>
    <t>206B18</t>
  </si>
  <si>
    <t>204F34</t>
  </si>
  <si>
    <t>204J56</t>
  </si>
  <si>
    <t>204F00</t>
  </si>
  <si>
    <t>204N48</t>
  </si>
  <si>
    <t>204L03</t>
  </si>
  <si>
    <t>Magnet, Bar, 90" Paccar</t>
  </si>
  <si>
    <t>Load King, Tier 4 Final</t>
  </si>
  <si>
    <t>SISP10T</t>
  </si>
  <si>
    <t>Sender, Fuel</t>
  </si>
  <si>
    <t>203J57</t>
  </si>
  <si>
    <t>Wireless Backup Camera</t>
  </si>
  <si>
    <t>204K95</t>
  </si>
  <si>
    <t>Hydraulically Levelling Boom</t>
  </si>
  <si>
    <t>203I51</t>
  </si>
  <si>
    <t>Digital Thermometer</t>
  </si>
  <si>
    <t>203I48</t>
  </si>
  <si>
    <t>Volume Gauge, Emulsion</t>
  </si>
  <si>
    <t>204D63</t>
  </si>
  <si>
    <t>Emulsion Heater 200V</t>
  </si>
  <si>
    <t>203I50</t>
  </si>
  <si>
    <t>Vacuum Feature w/debris holding compartment</t>
  </si>
  <si>
    <t>203M52</t>
  </si>
  <si>
    <t>Crack Sealing Wand</t>
  </si>
  <si>
    <t>203M02</t>
  </si>
  <si>
    <t>Additional Manual</t>
  </si>
  <si>
    <t>203J48</t>
  </si>
  <si>
    <t>Arrow board 30" x 60"</t>
  </si>
  <si>
    <t>203J42</t>
  </si>
  <si>
    <t>203N59</t>
  </si>
  <si>
    <t>203J45</t>
  </si>
  <si>
    <t>204E52</t>
  </si>
  <si>
    <t>Roadpatcher, Twin Engine</t>
  </si>
  <si>
    <t>SIRP7</t>
  </si>
  <si>
    <t>Bumper, Nozzle</t>
  </si>
  <si>
    <t>204U25</t>
  </si>
  <si>
    <t>Bumper, w/ Nozzle Tilt</t>
  </si>
  <si>
    <t>204U29</t>
  </si>
  <si>
    <t>Hand Held Wand and Hose</t>
  </si>
  <si>
    <t>203J58</t>
  </si>
  <si>
    <t>Aggregate Hopper Heating System</t>
  </si>
  <si>
    <t>204U27</t>
  </si>
  <si>
    <t>Volume Gauge, Emulsion Tank</t>
  </si>
  <si>
    <t>203M16</t>
  </si>
  <si>
    <t>300 Gallon Emulsion Tank</t>
  </si>
  <si>
    <t>204U61</t>
  </si>
  <si>
    <t>400 Gallon Emulsion Tank</t>
  </si>
  <si>
    <t>204U41</t>
  </si>
  <si>
    <t>220v Emulsion Heater instead of 110V</t>
  </si>
  <si>
    <r>
      <t xml:space="preserve">Camera System, Dual </t>
    </r>
    <r>
      <rPr>
        <sz val="10"/>
        <color rgb="FFFF0000"/>
        <rFont val="Calibri"/>
        <family val="2"/>
        <scheme val="minor"/>
      </rPr>
      <t xml:space="preserve"> (Requires note for 2nd camera location &amp; purpose)</t>
    </r>
  </si>
  <si>
    <r>
      <t>Camera System, Three</t>
    </r>
    <r>
      <rPr>
        <sz val="10"/>
        <color rgb="FFFF0000"/>
        <rFont val="Calibri"/>
        <family val="2"/>
        <scheme val="minor"/>
      </rPr>
      <t xml:space="preserve"> (Requires note for 2nd/3rd camera location &amp; purpose)</t>
    </r>
  </si>
  <si>
    <t>Manual, Patcher, Additional Copy</t>
  </si>
  <si>
    <t>203J47</t>
  </si>
  <si>
    <t>Tail Lights, LED STANDARD</t>
  </si>
  <si>
    <t>203B76</t>
  </si>
  <si>
    <t>Strobe, LED Cab</t>
  </si>
  <si>
    <t>203Y92</t>
  </si>
  <si>
    <t>Mini Bar Strobe, LED Cab W/Guard</t>
  </si>
  <si>
    <t>Barlight, LED Cab</t>
  </si>
  <si>
    <t>203B04</t>
  </si>
  <si>
    <t>Barlight, LED Cab W/ Guard</t>
  </si>
  <si>
    <t>203B05</t>
  </si>
  <si>
    <t>Night Operating Boom Mounted Work Lights</t>
  </si>
  <si>
    <t>203I94</t>
  </si>
  <si>
    <t>LED Arrowboard</t>
  </si>
  <si>
    <t>203R50</t>
  </si>
  <si>
    <r>
      <t>Floodlight, LED</t>
    </r>
    <r>
      <rPr>
        <sz val="10"/>
        <color rgb="FFFF0000"/>
        <rFont val="Calibri"/>
        <family val="2"/>
      </rPr>
      <t xml:space="preserve"> (Must list location in Special Options)</t>
    </r>
  </si>
  <si>
    <t>Single Rear Strobe w/ Guard</t>
  </si>
  <si>
    <t>204U17</t>
  </si>
  <si>
    <t>Dual Rear Strobe w/ Guard</t>
  </si>
  <si>
    <t>204U18</t>
  </si>
  <si>
    <t>203J44</t>
  </si>
  <si>
    <t>Paint, Special:  Patcher Unit Only *</t>
  </si>
  <si>
    <t>203N70</t>
  </si>
  <si>
    <t>203N71</t>
  </si>
  <si>
    <t>204E51</t>
  </si>
  <si>
    <t>Tire &amp; Rim, Spare AutoCar</t>
  </si>
  <si>
    <t>Seat, Air Ride Hiback, Each *</t>
  </si>
  <si>
    <t>204G65</t>
  </si>
  <si>
    <t>204E61</t>
  </si>
  <si>
    <t>204E59</t>
  </si>
  <si>
    <t>204C18</t>
  </si>
  <si>
    <t>204B89</t>
  </si>
  <si>
    <t>Peterbilt 220 33K '20</t>
  </si>
  <si>
    <t xml:space="preserve">Autocar Xpert </t>
  </si>
  <si>
    <t>Street Max, Tier 4 Final Deutz</t>
  </si>
  <si>
    <t>SISP5T</t>
  </si>
  <si>
    <t>203Z41</t>
  </si>
  <si>
    <t>203M17</t>
  </si>
  <si>
    <t>Emulsion Heater 208-240V</t>
  </si>
  <si>
    <t>Strobe LED - Whelen L10HAP</t>
  </si>
  <si>
    <t>203Z62</t>
  </si>
  <si>
    <t>Arrow Board, 30" x 60" (15) Light, LED</t>
  </si>
  <si>
    <t>204F50</t>
  </si>
  <si>
    <t>203N77</t>
  </si>
  <si>
    <t>Decal Kit - STREET MAX</t>
  </si>
  <si>
    <t>204E53</t>
  </si>
  <si>
    <t>Supervac AERO</t>
  </si>
  <si>
    <t>SIAERO</t>
  </si>
  <si>
    <t>Clean Air Blower</t>
  </si>
  <si>
    <t>Frame w/ Back Pack Rack</t>
  </si>
  <si>
    <t>240U70</t>
  </si>
  <si>
    <t>Wireless Camera System</t>
  </si>
  <si>
    <t>Barlight LED Strobe, 16", Magnet/Suction Cup Mount</t>
  </si>
  <si>
    <t>204J48</t>
  </si>
  <si>
    <t>LED Strobe, Cab mount</t>
  </si>
  <si>
    <t>LED Strobe, Rear mount</t>
  </si>
  <si>
    <t>204J82</t>
  </si>
  <si>
    <t>LED Flood Light</t>
  </si>
  <si>
    <t>204J46</t>
  </si>
  <si>
    <t>Trailer Brake Actuator</t>
  </si>
  <si>
    <t>Aero Trailer</t>
  </si>
  <si>
    <t>Sweeping Head Electric Actuator Lift</t>
  </si>
  <si>
    <t>204T40</t>
  </si>
  <si>
    <t>Litter removal manual slide out bins</t>
  </si>
  <si>
    <t>206A81</t>
  </si>
  <si>
    <t>Aero Factory Pickup &amp; Install</t>
  </si>
  <si>
    <t>Aero Shipping Skid</t>
  </si>
  <si>
    <t>204W16</t>
  </si>
  <si>
    <t>Supervac Updraft</t>
  </si>
  <si>
    <t>SIS235TE</t>
  </si>
  <si>
    <t xml:space="preserve">Engine, Air Cooled 25 HP (EPA 50 State), Vanguard </t>
  </si>
  <si>
    <t>204S57</t>
  </si>
  <si>
    <t>Engine, Air Cooled 27 HP (EPA 50 State), Kohler</t>
  </si>
  <si>
    <t>204R46</t>
  </si>
  <si>
    <t>Engine, Air Cooled 25 HP (EPA 50 State), Honda (Standard)</t>
  </si>
  <si>
    <t>Sweep Head, Standard</t>
  </si>
  <si>
    <t>204J09</t>
  </si>
  <si>
    <t>Left Hand Gutter Broom</t>
  </si>
  <si>
    <t>204J55</t>
  </si>
  <si>
    <r>
      <t xml:space="preserve">Curb Blower in Lieu of Gutter Broom  </t>
    </r>
    <r>
      <rPr>
        <sz val="10"/>
        <color rgb="FFFF0000"/>
        <rFont val="Calibri"/>
        <family val="2"/>
        <scheme val="minor"/>
      </rPr>
      <t xml:space="preserve"> (Can not be used with Blower Box)</t>
    </r>
  </si>
  <si>
    <t>204T64</t>
  </si>
  <si>
    <t>No Water System</t>
  </si>
  <si>
    <t>12 Gallon, Gravity Feed</t>
  </si>
  <si>
    <t>204M15</t>
  </si>
  <si>
    <t>12 Gallon, Pump, Hopper/GB Spray</t>
  </si>
  <si>
    <t>204M54</t>
  </si>
  <si>
    <r>
      <t xml:space="preserve">25 Gallon, Pump, Hopper/GB Spray   </t>
    </r>
    <r>
      <rPr>
        <sz val="10"/>
        <color rgb="FFFF0000"/>
        <rFont val="Calibri"/>
        <family val="2"/>
        <scheme val="minor"/>
      </rPr>
      <t>(Must Pick 3/4 Ton Chassis)</t>
    </r>
  </si>
  <si>
    <t>204H88</t>
  </si>
  <si>
    <t>Strobe,  LED Hopper</t>
  </si>
  <si>
    <t>204J16</t>
  </si>
  <si>
    <t>Barlight, LED 16" Hopper</t>
  </si>
  <si>
    <t>204J17</t>
  </si>
  <si>
    <t>Strobe,  W/Guard LED Hopper</t>
  </si>
  <si>
    <t>204J14</t>
  </si>
  <si>
    <t>Curb Light, Right Side</t>
  </si>
  <si>
    <t>Barlight, LED 16"* Cab Mounted</t>
  </si>
  <si>
    <t>Manual Dump Door Kit</t>
  </si>
  <si>
    <t>204R23</t>
  </si>
  <si>
    <t>Rear Trash Bag Rack</t>
  </si>
  <si>
    <t>204J80</t>
  </si>
  <si>
    <t>Poly Toolbox 18" x 18" x 20" tall</t>
  </si>
  <si>
    <t>204J47</t>
  </si>
  <si>
    <r>
      <t>Dual Compartment Tool Boxes</t>
    </r>
    <r>
      <rPr>
        <sz val="10"/>
        <color rgb="FFFF0000"/>
        <rFont val="Calibri"/>
        <family val="2"/>
        <scheme val="minor"/>
      </rPr>
      <t xml:space="preserve">   (Reduces Rear Wheel Clearance)</t>
    </r>
  </si>
  <si>
    <t>204M10</t>
  </si>
  <si>
    <t>Right Side 8" Convex Mirror</t>
  </si>
  <si>
    <t>204P69</t>
  </si>
  <si>
    <r>
      <t xml:space="preserve">Back Pack Blower Storage Box  </t>
    </r>
    <r>
      <rPr>
        <sz val="10"/>
        <color rgb="FFFF0000"/>
        <rFont val="Calibri"/>
        <family val="2"/>
        <scheme val="minor"/>
      </rPr>
      <t>(Can not be used with Clean Air Blower)</t>
    </r>
  </si>
  <si>
    <t>204U76</t>
  </si>
  <si>
    <t>Air Compressor w/ in Cab Controls for Air Suspension, Aux. Air Hose Inc'd</t>
  </si>
  <si>
    <t>204S16</t>
  </si>
  <si>
    <t>204B69</t>
  </si>
  <si>
    <t>204B70</t>
  </si>
  <si>
    <t>204B71</t>
  </si>
  <si>
    <t>204H89</t>
  </si>
  <si>
    <t xml:space="preserve">Chevy 6 CYL 1500 (1/2 Ton) </t>
  </si>
  <si>
    <t>204W41</t>
  </si>
  <si>
    <t>Chevy 8 CYL 2500 (3/4 Ton)</t>
  </si>
  <si>
    <t>Ford F150</t>
  </si>
  <si>
    <t>2021 Chevy 6 CYL 1500 (1/2 Ton)</t>
  </si>
  <si>
    <t>2021 Chevy 8 CYL 2500 (3/4 Ton)</t>
  </si>
  <si>
    <t>2021 Ford F150</t>
  </si>
  <si>
    <t>Supervac Super Updraft</t>
  </si>
  <si>
    <t>SIS273</t>
  </si>
  <si>
    <t>Engine, Air Cooled 25 HP, (EPA 50 State) Vanguard</t>
  </si>
  <si>
    <t>Engine, Air Cooled 27 HP Kohler</t>
  </si>
  <si>
    <t>Engine, Air Cooled 25 HP, (EPA 50 State) Honda (Standard)</t>
  </si>
  <si>
    <t>206A35</t>
  </si>
  <si>
    <t>204U50</t>
  </si>
  <si>
    <t>Sweep Head, Flap Cartridge</t>
  </si>
  <si>
    <t>204T79</t>
  </si>
  <si>
    <t>204S63</t>
  </si>
  <si>
    <r>
      <t xml:space="preserve">Curb Blower in Lieu of Gutter Broom </t>
    </r>
    <r>
      <rPr>
        <sz val="10"/>
        <color rgb="FFFF0000"/>
        <rFont val="Calibri"/>
        <family val="2"/>
        <scheme val="minor"/>
      </rPr>
      <t>(Can not be used with Blower Box)</t>
    </r>
  </si>
  <si>
    <t xml:space="preserve">25 Gallon, Pump, Hopper/GB Spray </t>
  </si>
  <si>
    <t>High output work area lighting package-cab mounted Isuzu Only</t>
  </si>
  <si>
    <t>206A99</t>
  </si>
  <si>
    <t>204T37</t>
  </si>
  <si>
    <r>
      <t xml:space="preserve">Back Pack Blower Box   </t>
    </r>
    <r>
      <rPr>
        <sz val="10"/>
        <color rgb="FFFF0000"/>
        <rFont val="Calibri"/>
        <family val="2"/>
        <scheme val="minor"/>
      </rPr>
      <t>(Can not be used with Clean Air Blower Option)</t>
    </r>
  </si>
  <si>
    <t>204T52</t>
  </si>
  <si>
    <t>2021 Chevrolet 2500HD Chassis Kit</t>
  </si>
  <si>
    <t>204T34</t>
  </si>
  <si>
    <t>2018-21 Isuzu DB104 Chassis Kit</t>
  </si>
  <si>
    <t>204T45</t>
  </si>
  <si>
    <t>2018-19 Ford F250 Chassis Kit</t>
  </si>
  <si>
    <t>204T66</t>
  </si>
  <si>
    <t xml:space="preserve">2021 Chevrolet 2500HD Chassis  </t>
  </si>
  <si>
    <t>2021 Isuzu DB104 Gas (12,000 GVW)</t>
  </si>
  <si>
    <t>Isuzu FE104 14,500 GVW 2021</t>
  </si>
  <si>
    <t>2020 Ford F250 Chassis</t>
  </si>
  <si>
    <t>Heavy Duty Front Bumper - (ISUZU ONLY)</t>
  </si>
  <si>
    <t>SuperVac Vortex Unit w/ Air Cooled 27 HP Honda (50 State EPA) Engine</t>
  </si>
  <si>
    <t>204Z52</t>
  </si>
  <si>
    <t>Optional - Air Cooled 27 HP Kohler (50 State EPA) Engine</t>
  </si>
  <si>
    <t>204R47</t>
  </si>
  <si>
    <t>Optional - Air Cooled 27 HP Vanguard (50 State EPA) Engine</t>
  </si>
  <si>
    <t>204U14</t>
  </si>
  <si>
    <t>204N97</t>
  </si>
  <si>
    <t>Litter Flap Set, Std</t>
  </si>
  <si>
    <t>204B99</t>
  </si>
  <si>
    <t>Power Flap Set</t>
  </si>
  <si>
    <t>204B98</t>
  </si>
  <si>
    <t>High Visibility Package</t>
  </si>
  <si>
    <t>204B40</t>
  </si>
  <si>
    <t>204R15</t>
  </si>
  <si>
    <t>Heavy Duty Hose Kit</t>
  </si>
  <si>
    <t>Dragging Skids</t>
  </si>
  <si>
    <t>203J68</t>
  </si>
  <si>
    <t>Rear Tool Trays</t>
  </si>
  <si>
    <t>204P40</t>
  </si>
  <si>
    <t>Rear Tool Boxes</t>
  </si>
  <si>
    <t>204P41</t>
  </si>
  <si>
    <t>Magnet Bar</t>
  </si>
  <si>
    <t>Manual, Extra</t>
  </si>
  <si>
    <t>204B37</t>
  </si>
  <si>
    <t>Rear Fold Down Trash Bag Rack</t>
  </si>
  <si>
    <t>204W79</t>
  </si>
  <si>
    <t>204B26</t>
  </si>
  <si>
    <t>204B39</t>
  </si>
  <si>
    <t>Hopper, Standard Stainless Steel</t>
  </si>
  <si>
    <t>204N92</t>
  </si>
  <si>
    <t>Hopper, Carbon Steel</t>
  </si>
  <si>
    <t>204P51</t>
  </si>
  <si>
    <t>Hopper Shroud &amp; Suppression Stainless</t>
  </si>
  <si>
    <t>204R73</t>
  </si>
  <si>
    <t>Hand Hose 5"</t>
  </si>
  <si>
    <t>204Q48</t>
  </si>
  <si>
    <t>204B29</t>
  </si>
  <si>
    <t>Hopper Drain 4"</t>
  </si>
  <si>
    <t>204Q50</t>
  </si>
  <si>
    <t>Flat screens and angled intake deflector</t>
  </si>
  <si>
    <t>204U97</t>
  </si>
  <si>
    <t>Bent screen and swept intake tube</t>
  </si>
  <si>
    <t>204U96</t>
  </si>
  <si>
    <t>Strobe, Cab Mounted</t>
  </si>
  <si>
    <t>Barlight, Cab Mounted LED 16" W/Guard</t>
  </si>
  <si>
    <t>203Y82</t>
  </si>
  <si>
    <t>Barlight, Cab Mounted LED 56"</t>
  </si>
  <si>
    <t>Flood Light, LED, Extra (each) *</t>
  </si>
  <si>
    <t>203N54</t>
  </si>
  <si>
    <t>203N72</t>
  </si>
  <si>
    <t>203N73</t>
  </si>
  <si>
    <t>204E49</t>
  </si>
  <si>
    <r>
      <t xml:space="preserve">Isuzu DB104 </t>
    </r>
    <r>
      <rPr>
        <b/>
        <sz val="10"/>
        <rFont val="Calibri"/>
        <family val="2"/>
        <scheme val="minor"/>
      </rPr>
      <t>12,000 GVW</t>
    </r>
    <r>
      <rPr>
        <sz val="10"/>
        <rFont val="Calibri"/>
        <family val="2"/>
        <scheme val="minor"/>
      </rPr>
      <t xml:space="preserve"> 2021</t>
    </r>
  </si>
  <si>
    <r>
      <t xml:space="preserve">Isuzu FE104 </t>
    </r>
    <r>
      <rPr>
        <b/>
        <sz val="10"/>
        <rFont val="Calibri"/>
        <family val="2"/>
        <scheme val="minor"/>
      </rPr>
      <t>14,500 GVW</t>
    </r>
    <r>
      <rPr>
        <sz val="10"/>
        <rFont val="Calibri"/>
        <family val="2"/>
        <scheme val="minor"/>
      </rPr>
      <t xml:space="preserve"> 2021</t>
    </r>
  </si>
  <si>
    <t>ISUZU DB104</t>
  </si>
  <si>
    <t>204P02</t>
  </si>
  <si>
    <t>Heavy Duty Front Bumper - ISUZU ONLY</t>
  </si>
  <si>
    <t>Seat Covers</t>
  </si>
  <si>
    <t>204B36</t>
  </si>
  <si>
    <t>Spare Tire &amp; Rim</t>
  </si>
  <si>
    <t>74HP Auxiliary Engine, Tier 4 Final, Cummins 2.8L Turbo (5 Yr Warranty)</t>
  </si>
  <si>
    <t>204S29</t>
  </si>
  <si>
    <t>74HP Auxiliary Engine, Tier 4 Final, Deutz 2.9L Turbo (3 Yr Warranty)</t>
  </si>
  <si>
    <t>204X40</t>
  </si>
  <si>
    <t>204P28</t>
  </si>
  <si>
    <t>204M91</t>
  </si>
  <si>
    <t>Gutter Broom, Dual*</t>
  </si>
  <si>
    <t>Gutter Broom, Tilt Power LH</t>
  </si>
  <si>
    <t>204M47</t>
  </si>
  <si>
    <t>Gutter Broom, Poly Segments, each Broom</t>
  </si>
  <si>
    <t>Rear mounted steps</t>
  </si>
  <si>
    <t>206A12</t>
  </si>
  <si>
    <t>Standard Blue Skids</t>
  </si>
  <si>
    <t>203J97</t>
  </si>
  <si>
    <t>Draggin Skids</t>
  </si>
  <si>
    <t>Camera System, Dual</t>
  </si>
  <si>
    <t>Camera System, Four</t>
  </si>
  <si>
    <t>Block Heater Cummins</t>
  </si>
  <si>
    <t>204U31</t>
  </si>
  <si>
    <t>8" Convex Mirror (Mounts Below Side Mirror)</t>
  </si>
  <si>
    <t>Spray Bar, Front with Pump</t>
  </si>
  <si>
    <t>Spray Bar, Hopper, with Pump</t>
  </si>
  <si>
    <t>Auxiliary 45 Gallon Water Tank</t>
  </si>
  <si>
    <t>204Q45</t>
  </si>
  <si>
    <t>Hopper, Stainless Steel</t>
  </si>
  <si>
    <t>204L84</t>
  </si>
  <si>
    <t>Shroud &amp; Sound Suppression (Stainless Steel) (Gas Chassis)</t>
  </si>
  <si>
    <t>204P59</t>
  </si>
  <si>
    <t>Shroud &amp; Sound Suppression (Stainless Steel) (Diesel Chassis)</t>
  </si>
  <si>
    <t>204P60</t>
  </si>
  <si>
    <t>Shroud &amp; Sound Suppression (Carbon Steel) (Gas Chassis)</t>
  </si>
  <si>
    <t>204P10</t>
  </si>
  <si>
    <t>Shroud &amp; Sound Suppression (Carbon Steel) (Diesel Chassis)</t>
  </si>
  <si>
    <t>204P11</t>
  </si>
  <si>
    <t>Hand Hose 6"</t>
  </si>
  <si>
    <t>204M38</t>
  </si>
  <si>
    <t>6" Hand Hose extension</t>
  </si>
  <si>
    <t>Flood Light LED (each) *</t>
  </si>
  <si>
    <t>High ouput work area lighting package-cab mounted isuzu Only</t>
  </si>
  <si>
    <t>203N68</t>
  </si>
  <si>
    <t>203N69</t>
  </si>
  <si>
    <t>204E50</t>
  </si>
  <si>
    <t>Isuzu NF254 14,500 GVW '20 DIESEL</t>
  </si>
  <si>
    <t>Isuzu FE104 14,500 GVW '21 GAS</t>
  </si>
  <si>
    <t>Isuzu- Diesel</t>
  </si>
  <si>
    <t>204S23</t>
  </si>
  <si>
    <t>Isuzu- Gas</t>
  </si>
  <si>
    <t>204M19</t>
  </si>
  <si>
    <t>Tier &amp; Rim, Spare 14,500 GVW</t>
  </si>
  <si>
    <t>FL M2 164" WB Single Engine Spec Chassis</t>
  </si>
  <si>
    <t>FL M2 Standard 184" W/B Single Engine SPEC (*Custom Order)</t>
  </si>
  <si>
    <t>Truck Kit, Isuzu</t>
  </si>
  <si>
    <t>Truck Kit, Freightliner M2</t>
  </si>
  <si>
    <t>Truck Kit, Kenworth K370 ~ Behind cab exhaust</t>
  </si>
  <si>
    <t>Truck Kit, Peterbilt 220 ~ Behind cab exhaust</t>
  </si>
  <si>
    <t xml:space="preserve">Truck Kit, Autocar Xpert ~ Behind cab exhaust </t>
  </si>
  <si>
    <t>Truck Kit, Freightliner M2 (164") ~ Between Rail Exhaust</t>
  </si>
  <si>
    <t xml:space="preserve">Truck Kit, Freightliner M2 (184") ~ Under cab exhaust </t>
  </si>
  <si>
    <t>Truck Kit, International MV</t>
  </si>
  <si>
    <t>Truck Kit, Freightliner M2 60 DGE behind cab</t>
  </si>
  <si>
    <t>Truck Kit, Autocar Xpert 60DGE behind cab</t>
  </si>
  <si>
    <t>Truck Kit, Autocar Xpert</t>
  </si>
  <si>
    <t>Truck Kit, Peterbilt 220</t>
  </si>
  <si>
    <t>Truck Kit, Kenworth K370</t>
  </si>
  <si>
    <t>Truck Kit, IH 4300</t>
  </si>
  <si>
    <t>Truck Kit, Freightliner M2 164" Behind Cab Exhaust &amp; 184" Behind Cab Exhaust 360 Nozzle</t>
  </si>
  <si>
    <t xml:space="preserve">Truck Kit, Freightliner M2 184" Under Step Exhaust </t>
  </si>
  <si>
    <t xml:space="preserve">Truck Kit, International MV </t>
  </si>
  <si>
    <t>Truck Kit, Peterbilt 345</t>
  </si>
  <si>
    <t>Truck Kit, Autocar Xpert 132" WB</t>
  </si>
  <si>
    <t>Truck Kit, Autocar Xpert 138" WB</t>
  </si>
  <si>
    <t>Truck Kit, Peterbilt 337</t>
  </si>
  <si>
    <t>Truck Kit, Kenworth K370/Peterbilt 220</t>
  </si>
  <si>
    <t>Truck Kit, Mack</t>
  </si>
  <si>
    <t>Truck Kit, Peterbilt 320</t>
  </si>
  <si>
    <t>Sourcewell Effective 9/30/2021</t>
  </si>
  <si>
    <t>Body Mounting on Chassis</t>
  </si>
  <si>
    <t>204P62</t>
  </si>
  <si>
    <t>Sweep Head Deluge (Must Pick Standard Head)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</si>
</sst>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"/>
    <numFmt numFmtId="165" formatCode="_(&quot;$&quot;* #,##0.00_);_(&quot;$&quot;* \(#,##0.00\);_(&quot;$&quot;* &quot;-&quot;_);_(@_)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</font>
    <font>
      <b/>
      <sz val="12"/>
      <color rgb="FF2980B9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rgb="FF2980B9"/>
      <name val="Calibri"/>
      <family val="2"/>
    </font>
    <font>
      <b/>
      <sz val="10"/>
      <color theme="1"/>
      <name val="Calibri"/>
      <family val="2"/>
    </font>
    <font>
      <b/>
      <sz val="10"/>
      <color rgb="FF2980B9"/>
      <name val="Calibri"/>
      <family val="2"/>
      <scheme val="minor"/>
    </font>
    <font>
      <b/>
      <sz val="9"/>
      <color rgb="FF2980B9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rgb="FF0070C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49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FF0000"/>
      <name val="Calibri"/>
      <family val="2"/>
    </font>
    <font>
      <b/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8"/>
      <color rgb="FF2980B9"/>
      <name val="Calibri"/>
      <family val="2"/>
      <scheme val="minor"/>
    </font>
    <font>
      <b/>
      <sz val="9"/>
      <color rgb="FF2980B9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4"/>
      <name val="Calibri"/>
      <family val="2"/>
    </font>
    <font>
      <b/>
      <sz val="10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980B9"/>
        <bgColor indexed="64"/>
      </patternFill>
    </fill>
    <fill>
      <patternFill patternType="solid">
        <fgColor rgb="FFBDC2C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/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831">
    <xf numFmtId="0" fontId="0" fillId="0" borderId="0" xfId="0"/>
    <xf numFmtId="0" fontId="3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/>
    </xf>
    <xf numFmtId="0" fontId="12" fillId="0" borderId="24" xfId="0" applyFont="1" applyBorder="1" applyAlignment="1" applyProtection="1">
      <alignment horizontal="center" vertical="center"/>
      <protection locked="0"/>
    </xf>
    <xf numFmtId="164" fontId="9" fillId="0" borderId="7" xfId="1" applyNumberFormat="1" applyFont="1" applyFill="1" applyBorder="1" applyAlignment="1" applyProtection="1"/>
    <xf numFmtId="164" fontId="9" fillId="0" borderId="9" xfId="1" applyNumberFormat="1" applyFont="1" applyFill="1" applyBorder="1" applyAlignment="1" applyProtection="1"/>
    <xf numFmtId="0" fontId="13" fillId="0" borderId="23" xfId="0" applyFont="1" applyBorder="1" applyAlignment="1">
      <alignment horizontal="center"/>
    </xf>
    <xf numFmtId="0" fontId="14" fillId="0" borderId="23" xfId="2" applyFont="1" applyBorder="1" applyAlignment="1">
      <alignment horizontal="center"/>
    </xf>
    <xf numFmtId="0" fontId="17" fillId="0" borderId="23" xfId="2" applyFont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7" fillId="2" borderId="23" xfId="2" applyFont="1" applyFill="1" applyBorder="1" applyAlignment="1">
      <alignment horizontal="center"/>
    </xf>
    <xf numFmtId="0" fontId="11" fillId="2" borderId="23" xfId="2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4" fillId="0" borderId="32" xfId="2" quotePrefix="1" applyFont="1" applyBorder="1" applyAlignment="1">
      <alignment horizontal="center"/>
    </xf>
    <xf numFmtId="11" fontId="14" fillId="0" borderId="32" xfId="2" quotePrefix="1" applyNumberFormat="1" applyFont="1" applyBorder="1" applyAlignment="1">
      <alignment horizontal="center"/>
    </xf>
    <xf numFmtId="0" fontId="18" fillId="2" borderId="23" xfId="2" applyFont="1" applyFill="1" applyBorder="1" applyAlignment="1">
      <alignment horizont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0" fillId="4" borderId="27" xfId="0" applyFont="1" applyFill="1" applyBorder="1" applyAlignment="1">
      <alignment horizontal="center"/>
    </xf>
    <xf numFmtId="164" fontId="9" fillId="0" borderId="23" xfId="1" applyNumberFormat="1" applyFont="1" applyFill="1" applyBorder="1" applyAlignment="1" applyProtection="1"/>
    <xf numFmtId="0" fontId="10" fillId="4" borderId="41" xfId="0" applyFont="1" applyFill="1" applyBorder="1" applyAlignment="1">
      <alignment horizont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>
      <alignment horizont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23" xfId="2" applyFont="1" applyBorder="1" applyAlignment="1">
      <alignment horizontal="center"/>
    </xf>
    <xf numFmtId="0" fontId="11" fillId="0" borderId="22" xfId="2" applyFont="1" applyBorder="1" applyAlignment="1" applyProtection="1">
      <alignment horizontal="center" vertical="center"/>
      <protection locked="0"/>
    </xf>
    <xf numFmtId="0" fontId="29" fillId="0" borderId="22" xfId="2" applyFont="1" applyBorder="1" applyAlignment="1" applyProtection="1">
      <alignment horizontal="center" vertical="center"/>
      <protection locked="0"/>
    </xf>
    <xf numFmtId="11" fontId="17" fillId="2" borderId="23" xfId="2" applyNumberFormat="1" applyFont="1" applyFill="1" applyBorder="1" applyAlignment="1">
      <alignment horizontal="center"/>
    </xf>
    <xf numFmtId="0" fontId="18" fillId="0" borderId="22" xfId="0" applyFont="1" applyBorder="1" applyProtection="1">
      <protection locked="0"/>
    </xf>
    <xf numFmtId="0" fontId="17" fillId="2" borderId="23" xfId="3" applyFont="1" applyFill="1" applyBorder="1" applyAlignment="1">
      <alignment horizontal="center"/>
    </xf>
    <xf numFmtId="0" fontId="27" fillId="2" borderId="23" xfId="2" applyFont="1" applyFill="1" applyBorder="1" applyAlignment="1">
      <alignment horizontal="right"/>
    </xf>
    <xf numFmtId="0" fontId="29" fillId="0" borderId="24" xfId="2" applyFont="1" applyBorder="1" applyAlignment="1" applyProtection="1">
      <alignment horizontal="center" vertical="center"/>
      <protection locked="0"/>
    </xf>
    <xf numFmtId="0" fontId="17" fillId="0" borderId="32" xfId="2" applyFont="1" applyBorder="1" applyAlignment="1">
      <alignment horizontal="center"/>
    </xf>
    <xf numFmtId="0" fontId="23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2" quotePrefix="1" applyFont="1" applyBorder="1" applyAlignment="1">
      <alignment horizontal="center"/>
    </xf>
    <xf numFmtId="0" fontId="17" fillId="0" borderId="23" xfId="2" applyFont="1" applyBorder="1" applyAlignment="1" applyProtection="1">
      <alignment horizontal="center"/>
      <protection locked="0"/>
    </xf>
    <xf numFmtId="0" fontId="17" fillId="0" borderId="32" xfId="2" quotePrefix="1" applyFont="1" applyBorder="1" applyAlignment="1">
      <alignment horizontal="center"/>
    </xf>
    <xf numFmtId="0" fontId="33" fillId="0" borderId="22" xfId="2" applyFont="1" applyBorder="1" applyAlignment="1" applyProtection="1">
      <alignment horizontal="center"/>
      <protection locked="0"/>
    </xf>
    <xf numFmtId="0" fontId="29" fillId="0" borderId="22" xfId="2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7" fillId="2" borderId="7" xfId="2" applyFont="1" applyFill="1" applyBorder="1"/>
    <xf numFmtId="0" fontId="17" fillId="2" borderId="18" xfId="2" applyFont="1" applyFill="1" applyBorder="1"/>
    <xf numFmtId="0" fontId="17" fillId="2" borderId="8" xfId="2" applyFont="1" applyFill="1" applyBorder="1"/>
    <xf numFmtId="0" fontId="0" fillId="0" borderId="23" xfId="0" applyBorder="1"/>
    <xf numFmtId="0" fontId="10" fillId="4" borderId="35" xfId="0" applyFont="1" applyFill="1" applyBorder="1" applyAlignment="1">
      <alignment horizontal="center"/>
    </xf>
    <xf numFmtId="0" fontId="22" fillId="6" borderId="42" xfId="0" applyFont="1" applyFill="1" applyBorder="1" applyAlignment="1">
      <alignment horizontal="center"/>
    </xf>
    <xf numFmtId="0" fontId="34" fillId="0" borderId="23" xfId="0" applyFont="1" applyBorder="1"/>
    <xf numFmtId="0" fontId="17" fillId="0" borderId="41" xfId="2" applyFont="1" applyBorder="1" applyAlignment="1">
      <alignment horizontal="center"/>
    </xf>
    <xf numFmtId="11" fontId="11" fillId="2" borderId="23" xfId="2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0" borderId="42" xfId="0" applyFont="1" applyBorder="1" applyAlignment="1" applyProtection="1">
      <alignment horizontal="center" vertical="center"/>
      <protection locked="0"/>
    </xf>
    <xf numFmtId="0" fontId="25" fillId="0" borderId="23" xfId="2" applyFont="1" applyBorder="1" applyAlignment="1">
      <alignment horizont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8" fillId="2" borderId="7" xfId="0" applyFont="1" applyFill="1" applyBorder="1"/>
    <xf numFmtId="0" fontId="18" fillId="2" borderId="18" xfId="0" applyFont="1" applyFill="1" applyBorder="1"/>
    <xf numFmtId="0" fontId="18" fillId="2" borderId="8" xfId="0" applyFont="1" applyFill="1" applyBorder="1"/>
    <xf numFmtId="0" fontId="17" fillId="0" borderId="32" xfId="2" quotePrefix="1" applyFont="1" applyFill="1" applyBorder="1" applyAlignment="1" applyProtection="1">
      <alignment horizontal="center"/>
    </xf>
    <xf numFmtId="0" fontId="9" fillId="0" borderId="23" xfId="2" quotePrefix="1" applyFont="1" applyFill="1" applyBorder="1" applyAlignment="1" applyProtection="1">
      <alignment horizontal="center"/>
    </xf>
    <xf numFmtId="0" fontId="17" fillId="0" borderId="23" xfId="2" applyNumberFormat="1" applyFont="1" applyFill="1" applyBorder="1" applyAlignment="1" applyProtection="1">
      <alignment horizontal="center"/>
    </xf>
    <xf numFmtId="0" fontId="11" fillId="0" borderId="23" xfId="2" applyNumberFormat="1" applyFont="1" applyFill="1" applyBorder="1" applyAlignment="1" applyProtection="1">
      <alignment horizontal="center"/>
    </xf>
    <xf numFmtId="0" fontId="11" fillId="0" borderId="23" xfId="0" applyFont="1" applyFill="1" applyBorder="1" applyAlignment="1" applyProtection="1">
      <alignment horizontal="center"/>
    </xf>
    <xf numFmtId="0" fontId="27" fillId="0" borderId="23" xfId="2" applyFont="1" applyFill="1" applyBorder="1" applyAlignment="1" applyProtection="1">
      <alignment horizontal="center"/>
    </xf>
    <xf numFmtId="11" fontId="17" fillId="0" borderId="23" xfId="2" quotePrefix="1" applyNumberFormat="1" applyFont="1" applyFill="1" applyBorder="1" applyAlignment="1" applyProtection="1">
      <alignment horizontal="center"/>
    </xf>
    <xf numFmtId="0" fontId="17" fillId="2" borderId="23" xfId="2" applyFont="1" applyFill="1" applyBorder="1" applyAlignment="1" applyProtection="1">
      <alignment horizontal="center"/>
    </xf>
    <xf numFmtId="0" fontId="11" fillId="0" borderId="23" xfId="2" applyFont="1" applyFill="1" applyBorder="1" applyAlignment="1" applyProtection="1">
      <alignment horizontal="center"/>
    </xf>
    <xf numFmtId="0" fontId="17" fillId="0" borderId="23" xfId="2" applyFont="1" applyFill="1" applyBorder="1" applyAlignment="1" applyProtection="1">
      <alignment horizontal="center"/>
    </xf>
    <xf numFmtId="0" fontId="11" fillId="2" borderId="23" xfId="0" applyNumberFormat="1" applyFont="1" applyFill="1" applyBorder="1" applyAlignment="1" applyProtection="1">
      <alignment horizontal="center"/>
    </xf>
    <xf numFmtId="0" fontId="17" fillId="0" borderId="32" xfId="2" applyFont="1" applyFill="1" applyBorder="1" applyAlignment="1" applyProtection="1">
      <alignment horizontal="center"/>
    </xf>
    <xf numFmtId="0" fontId="0" fillId="0" borderId="0" xfId="0"/>
    <xf numFmtId="0" fontId="9" fillId="0" borderId="23" xfId="2" quotePrefix="1" applyFont="1" applyFill="1" applyBorder="1" applyAlignment="1" applyProtection="1">
      <alignment horizontal="center"/>
    </xf>
    <xf numFmtId="0" fontId="17" fillId="0" borderId="23" xfId="2" applyNumberFormat="1" applyFont="1" applyFill="1" applyBorder="1" applyAlignment="1" applyProtection="1">
      <alignment horizontal="center"/>
    </xf>
    <xf numFmtId="0" fontId="11" fillId="0" borderId="23" xfId="2" applyFont="1" applyFill="1" applyBorder="1" applyAlignment="1" applyProtection="1">
      <alignment horizontal="center"/>
    </xf>
    <xf numFmtId="0" fontId="17" fillId="0" borderId="23" xfId="2" applyFont="1" applyFill="1" applyBorder="1" applyAlignment="1" applyProtection="1">
      <alignment horizontal="center"/>
    </xf>
    <xf numFmtId="11" fontId="17" fillId="0" borderId="23" xfId="2" quotePrefix="1" applyNumberFormat="1" applyFont="1" applyFill="1" applyBorder="1" applyAlignment="1" applyProtection="1">
      <alignment horizontal="center"/>
    </xf>
    <xf numFmtId="0" fontId="11" fillId="0" borderId="23" xfId="2" applyNumberFormat="1" applyFont="1" applyFill="1" applyBorder="1" applyAlignment="1" applyProtection="1">
      <alignment horizontal="center"/>
    </xf>
    <xf numFmtId="0" fontId="17" fillId="2" borderId="23" xfId="2" applyNumberFormat="1" applyFont="1" applyFill="1" applyBorder="1" applyAlignment="1" applyProtection="1">
      <alignment horizontal="center"/>
    </xf>
    <xf numFmtId="0" fontId="27" fillId="2" borderId="23" xfId="2" applyFont="1" applyFill="1" applyBorder="1" applyAlignment="1" applyProtection="1">
      <alignment horizontal="right"/>
    </xf>
    <xf numFmtId="0" fontId="17" fillId="2" borderId="23" xfId="2" applyFont="1" applyFill="1" applyBorder="1" applyAlignment="1" applyProtection="1">
      <alignment horizontal="center"/>
    </xf>
    <xf numFmtId="0" fontId="11" fillId="2" borderId="23" xfId="0" applyNumberFormat="1" applyFont="1" applyFill="1" applyBorder="1" applyAlignment="1" applyProtection="1">
      <alignment horizontal="center"/>
    </xf>
    <xf numFmtId="0" fontId="11" fillId="2" borderId="23" xfId="2" applyFont="1" applyFill="1" applyBorder="1" applyAlignment="1" applyProtection="1">
      <alignment horizontal="center"/>
    </xf>
    <xf numFmtId="0" fontId="18" fillId="2" borderId="23" xfId="0" applyFont="1" applyFill="1" applyBorder="1" applyAlignment="1" applyProtection="1">
      <alignment horizontal="center"/>
    </xf>
    <xf numFmtId="0" fontId="27" fillId="2" borderId="23" xfId="2" applyFont="1" applyFill="1" applyBorder="1" applyAlignment="1" applyProtection="1">
      <alignment horizontal="center"/>
    </xf>
    <xf numFmtId="0" fontId="18" fillId="0" borderId="23" xfId="0" applyFont="1" applyFill="1" applyBorder="1" applyAlignment="1" applyProtection="1">
      <alignment horizontal="center"/>
    </xf>
    <xf numFmtId="0" fontId="17" fillId="0" borderId="23" xfId="2" applyFont="1" applyFill="1" applyBorder="1" applyAlignment="1" applyProtection="1">
      <alignment horizontal="center"/>
      <protection locked="0"/>
    </xf>
    <xf numFmtId="0" fontId="23" fillId="0" borderId="23" xfId="0" applyNumberFormat="1" applyFont="1" applyFill="1" applyBorder="1" applyAlignment="1" applyProtection="1">
      <alignment horizontal="center"/>
    </xf>
    <xf numFmtId="0" fontId="17" fillId="0" borderId="32" xfId="2" applyFont="1" applyFill="1" applyBorder="1" applyAlignment="1" applyProtection="1">
      <alignment horizontal="center"/>
    </xf>
    <xf numFmtId="0" fontId="17" fillId="2" borderId="23" xfId="3" applyFont="1" applyFill="1" applyBorder="1" applyAlignment="1">
      <alignment horizontal="center"/>
    </xf>
    <xf numFmtId="0" fontId="17" fillId="0" borderId="41" xfId="2" applyFont="1" applyFill="1" applyBorder="1" applyAlignment="1" applyProtection="1">
      <alignment horizontal="center"/>
    </xf>
    <xf numFmtId="0" fontId="11" fillId="0" borderId="35" xfId="0" applyFont="1" applyFill="1" applyBorder="1" applyAlignment="1" applyProtection="1">
      <alignment horizontal="center"/>
    </xf>
    <xf numFmtId="0" fontId="17" fillId="0" borderId="32" xfId="2" quotePrefix="1" applyFont="1" applyFill="1" applyBorder="1" applyAlignment="1" applyProtection="1">
      <alignment horizontal="center"/>
    </xf>
    <xf numFmtId="0" fontId="9" fillId="0" borderId="23" xfId="2" quotePrefix="1" applyFont="1" applyFill="1" applyBorder="1" applyAlignment="1" applyProtection="1">
      <alignment horizontal="center"/>
    </xf>
    <xf numFmtId="0" fontId="17" fillId="0" borderId="23" xfId="2" applyNumberFormat="1" applyFont="1" applyFill="1" applyBorder="1" applyAlignment="1" applyProtection="1">
      <alignment horizontal="center"/>
    </xf>
    <xf numFmtId="0" fontId="11" fillId="0" borderId="23" xfId="2" applyNumberFormat="1" applyFont="1" applyFill="1" applyBorder="1" applyAlignment="1" applyProtection="1">
      <alignment horizontal="center"/>
    </xf>
    <xf numFmtId="0" fontId="27" fillId="0" borderId="23" xfId="2" applyFont="1" applyFill="1" applyBorder="1" applyAlignment="1" applyProtection="1">
      <alignment horizontal="center"/>
    </xf>
    <xf numFmtId="11" fontId="17" fillId="0" borderId="23" xfId="2" quotePrefix="1" applyNumberFormat="1" applyFont="1" applyFill="1" applyBorder="1" applyAlignment="1" applyProtection="1">
      <alignment horizontal="center"/>
    </xf>
    <xf numFmtId="0" fontId="17" fillId="2" borderId="23" xfId="2" applyFont="1" applyFill="1" applyBorder="1" applyAlignment="1" applyProtection="1">
      <alignment horizontal="center"/>
    </xf>
    <xf numFmtId="0" fontId="11" fillId="0" borderId="23" xfId="2" applyFont="1" applyFill="1" applyBorder="1" applyAlignment="1" applyProtection="1">
      <alignment horizontal="center"/>
    </xf>
    <xf numFmtId="0" fontId="17" fillId="0" borderId="23" xfId="2" applyFont="1" applyFill="1" applyBorder="1" applyAlignment="1" applyProtection="1">
      <alignment horizontal="center"/>
    </xf>
    <xf numFmtId="0" fontId="11" fillId="2" borderId="23" xfId="0" applyNumberFormat="1" applyFont="1" applyFill="1" applyBorder="1" applyAlignment="1" applyProtection="1">
      <alignment horizontal="center"/>
    </xf>
    <xf numFmtId="0" fontId="17" fillId="0" borderId="32" xfId="2" applyFont="1" applyFill="1" applyBorder="1" applyAlignment="1" applyProtection="1">
      <alignment horizontal="center"/>
    </xf>
    <xf numFmtId="0" fontId="9" fillId="0" borderId="23" xfId="2" quotePrefix="1" applyFont="1" applyFill="1" applyBorder="1" applyAlignment="1" applyProtection="1">
      <alignment horizontal="center"/>
    </xf>
    <xf numFmtId="0" fontId="11" fillId="0" borderId="23" xfId="2" applyFont="1" applyFill="1" applyBorder="1" applyAlignment="1" applyProtection="1">
      <alignment horizontal="center"/>
    </xf>
    <xf numFmtId="0" fontId="17" fillId="2" borderId="23" xfId="2" applyFont="1" applyFill="1" applyBorder="1" applyAlignment="1" applyProtection="1">
      <alignment horizontal="center"/>
    </xf>
    <xf numFmtId="0" fontId="11" fillId="2" borderId="23" xfId="2" applyFont="1" applyFill="1" applyBorder="1" applyAlignment="1" applyProtection="1">
      <alignment horizontal="center"/>
    </xf>
    <xf numFmtId="0" fontId="17" fillId="2" borderId="23" xfId="2" applyFont="1" applyFill="1" applyBorder="1" applyAlignment="1" applyProtection="1">
      <alignment horizontal="right"/>
    </xf>
    <xf numFmtId="0" fontId="17" fillId="0" borderId="23" xfId="2" applyNumberFormat="1" applyFont="1" applyFill="1" applyBorder="1" applyAlignment="1" applyProtection="1">
      <alignment horizontal="center"/>
    </xf>
    <xf numFmtId="0" fontId="17" fillId="0" borderId="23" xfId="2" applyFont="1" applyFill="1" applyBorder="1" applyAlignment="1" applyProtection="1">
      <alignment horizontal="center"/>
    </xf>
    <xf numFmtId="0" fontId="17" fillId="2" borderId="23" xfId="2" applyNumberFormat="1" applyFont="1" applyFill="1" applyBorder="1" applyAlignment="1" applyProtection="1">
      <alignment horizontal="center"/>
    </xf>
    <xf numFmtId="0" fontId="27" fillId="2" borderId="23" xfId="2" applyFont="1" applyFill="1" applyBorder="1" applyAlignment="1" applyProtection="1">
      <alignment horizontal="center"/>
    </xf>
    <xf numFmtId="0" fontId="18" fillId="2" borderId="8" xfId="0" applyFont="1" applyFill="1" applyBorder="1" applyAlignment="1" applyProtection="1">
      <alignment horizontal="left"/>
    </xf>
    <xf numFmtId="0" fontId="17" fillId="2" borderId="7" xfId="0" applyFont="1" applyFill="1" applyBorder="1" applyAlignment="1" applyProtection="1"/>
    <xf numFmtId="0" fontId="17" fillId="2" borderId="18" xfId="0" applyFont="1" applyFill="1" applyBorder="1" applyAlignment="1" applyProtection="1"/>
    <xf numFmtId="0" fontId="17" fillId="2" borderId="8" xfId="0" applyFont="1" applyFill="1" applyBorder="1" applyAlignment="1" applyProtection="1"/>
    <xf numFmtId="0" fontId="11" fillId="0" borderId="22" xfId="0" applyFont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/>
    <xf numFmtId="0" fontId="18" fillId="2" borderId="7" xfId="0" applyFont="1" applyFill="1" applyBorder="1" applyAlignment="1" applyProtection="1">
      <alignment horizontal="left"/>
    </xf>
    <xf numFmtId="0" fontId="18" fillId="2" borderId="18" xfId="0" applyFont="1" applyFill="1" applyBorder="1" applyAlignment="1" applyProtection="1">
      <alignment horizontal="left"/>
    </xf>
    <xf numFmtId="0" fontId="17" fillId="2" borderId="7" xfId="2" applyFont="1" applyFill="1" applyBorder="1" applyAlignment="1" applyProtection="1">
      <alignment horizontal="left"/>
    </xf>
    <xf numFmtId="0" fontId="17" fillId="2" borderId="18" xfId="2" applyFont="1" applyFill="1" applyBorder="1" applyAlignment="1" applyProtection="1">
      <alignment horizontal="left"/>
    </xf>
    <xf numFmtId="0" fontId="17" fillId="2" borderId="8" xfId="2" applyFont="1" applyFill="1" applyBorder="1" applyAlignment="1" applyProtection="1">
      <alignment horizontal="left"/>
    </xf>
    <xf numFmtId="0" fontId="17" fillId="0" borderId="23" xfId="2" applyFont="1" applyBorder="1" applyAlignment="1" applyProtection="1">
      <alignment horizontal="center"/>
      <protection locked="0"/>
    </xf>
    <xf numFmtId="0" fontId="9" fillId="0" borderId="23" xfId="2" quotePrefix="1" applyFont="1" applyFill="1" applyBorder="1" applyAlignment="1" applyProtection="1">
      <alignment horizontal="center"/>
    </xf>
    <xf numFmtId="0" fontId="18" fillId="0" borderId="23" xfId="0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 applyProtection="1">
      <alignment horizontal="center"/>
    </xf>
    <xf numFmtId="0" fontId="11" fillId="0" borderId="23" xfId="0" applyNumberFormat="1" applyFont="1" applyFill="1" applyBorder="1" applyAlignment="1" applyProtection="1">
      <alignment horizontal="center"/>
    </xf>
    <xf numFmtId="0" fontId="11" fillId="0" borderId="23" xfId="2" applyNumberFormat="1" applyFont="1" applyFill="1" applyBorder="1" applyAlignment="1" applyProtection="1">
      <alignment horizontal="center"/>
    </xf>
    <xf numFmtId="0" fontId="11" fillId="0" borderId="23" xfId="2" applyFont="1" applyFill="1" applyBorder="1" applyAlignment="1" applyProtection="1">
      <alignment horizontal="center"/>
    </xf>
    <xf numFmtId="0" fontId="17" fillId="2" borderId="23" xfId="2" applyFont="1" applyFill="1" applyBorder="1" applyAlignment="1" applyProtection="1">
      <alignment horizontal="center"/>
    </xf>
    <xf numFmtId="0" fontId="11" fillId="2" borderId="23" xfId="2" applyFont="1" applyFill="1" applyBorder="1" applyAlignment="1" applyProtection="1">
      <alignment horizontal="center"/>
    </xf>
    <xf numFmtId="0" fontId="17" fillId="2" borderId="23" xfId="2" applyFont="1" applyFill="1" applyBorder="1" applyAlignment="1" applyProtection="1">
      <alignment horizontal="right"/>
    </xf>
    <xf numFmtId="0" fontId="17" fillId="0" borderId="23" xfId="2" applyNumberFormat="1" applyFont="1" applyFill="1" applyBorder="1" applyAlignment="1" applyProtection="1">
      <alignment horizontal="center"/>
    </xf>
    <xf numFmtId="0" fontId="17" fillId="0" borderId="23" xfId="2" applyFont="1" applyFill="1" applyBorder="1" applyAlignment="1" applyProtection="1">
      <alignment horizontal="center"/>
    </xf>
    <xf numFmtId="0" fontId="17" fillId="2" borderId="23" xfId="2" applyNumberFormat="1" applyFont="1" applyFill="1" applyBorder="1" applyAlignment="1" applyProtection="1">
      <alignment horizontal="center"/>
    </xf>
    <xf numFmtId="0" fontId="18" fillId="2" borderId="23" xfId="0" applyFont="1" applyFill="1" applyBorder="1" applyAlignment="1" applyProtection="1">
      <alignment horizontal="center"/>
    </xf>
    <xf numFmtId="0" fontId="27" fillId="2" borderId="23" xfId="2" applyFont="1" applyFill="1" applyBorder="1" applyAlignment="1" applyProtection="1">
      <alignment horizontal="center"/>
    </xf>
    <xf numFmtId="11" fontId="17" fillId="0" borderId="23" xfId="2" applyNumberFormat="1" applyFont="1" applyFill="1" applyBorder="1" applyAlignment="1" applyProtection="1">
      <alignment horizontal="center"/>
    </xf>
    <xf numFmtId="11" fontId="17" fillId="0" borderId="32" xfId="2" applyNumberFormat="1" applyFont="1" applyFill="1" applyBorder="1" applyAlignment="1" applyProtection="1">
      <alignment horizontal="center"/>
    </xf>
    <xf numFmtId="44" fontId="18" fillId="0" borderId="9" xfId="0" applyNumberFormat="1" applyFont="1" applyFill="1" applyBorder="1" applyAlignment="1"/>
    <xf numFmtId="44" fontId="18" fillId="0" borderId="7" xfId="0" applyNumberFormat="1" applyFont="1" applyFill="1" applyBorder="1" applyAlignment="1"/>
    <xf numFmtId="0" fontId="11" fillId="0" borderId="23" xfId="0" applyFont="1" applyFill="1" applyBorder="1" applyAlignment="1" applyProtection="1">
      <alignment horizontal="center"/>
    </xf>
    <xf numFmtId="11" fontId="17" fillId="0" borderId="23" xfId="2" quotePrefix="1" applyNumberFormat="1" applyFont="1" applyFill="1" applyBorder="1" applyAlignment="1" applyProtection="1">
      <alignment horizontal="center"/>
    </xf>
    <xf numFmtId="0" fontId="17" fillId="0" borderId="23" xfId="2" applyFont="1" applyBorder="1" applyAlignment="1">
      <alignment horizontal="center"/>
    </xf>
    <xf numFmtId="0" fontId="17" fillId="0" borderId="32" xfId="2" applyFont="1" applyBorder="1" applyAlignment="1">
      <alignment horizontal="center"/>
    </xf>
    <xf numFmtId="0" fontId="34" fillId="0" borderId="23" xfId="0" applyFont="1" applyBorder="1"/>
    <xf numFmtId="0" fontId="17" fillId="0" borderId="41" xfId="2" applyFont="1" applyBorder="1" applyAlignment="1">
      <alignment horizontal="center"/>
    </xf>
    <xf numFmtId="0" fontId="17" fillId="2" borderId="23" xfId="2" applyFont="1" applyFill="1" applyBorder="1" applyAlignment="1">
      <alignment horizontal="center"/>
    </xf>
    <xf numFmtId="11" fontId="17" fillId="2" borderId="23" xfId="2" applyNumberFormat="1" applyFont="1" applyFill="1" applyBorder="1" applyAlignment="1">
      <alignment horizontal="center"/>
    </xf>
    <xf numFmtId="0" fontId="11" fillId="2" borderId="23" xfId="2" applyFont="1" applyFill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7" fillId="2" borderId="37" xfId="2" applyFont="1" applyFill="1" applyBorder="1" applyAlignment="1">
      <alignment horizontal="center"/>
    </xf>
    <xf numFmtId="0" fontId="11" fillId="2" borderId="41" xfId="2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18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0" fillId="0" borderId="23" xfId="0" applyBorder="1"/>
    <xf numFmtId="0" fontId="18" fillId="0" borderId="23" xfId="0" applyNumberFormat="1" applyFont="1" applyFill="1" applyBorder="1" applyAlignment="1" applyProtection="1">
      <alignment horizontal="center"/>
    </xf>
    <xf numFmtId="0" fontId="27" fillId="2" borderId="23" xfId="2" applyFont="1" applyFill="1" applyBorder="1" applyAlignment="1" applyProtection="1">
      <alignment horizontal="right"/>
    </xf>
    <xf numFmtId="0" fontId="18" fillId="2" borderId="23" xfId="0" applyFont="1" applyFill="1" applyBorder="1" applyAlignment="1" applyProtection="1">
      <alignment horizontal="center"/>
    </xf>
    <xf numFmtId="0" fontId="17" fillId="2" borderId="23" xfId="3" applyFont="1" applyFill="1" applyBorder="1" applyAlignment="1" applyProtection="1">
      <alignment horizontal="center"/>
    </xf>
    <xf numFmtId="0" fontId="27" fillId="0" borderId="23" xfId="2" applyFont="1" applyFill="1" applyBorder="1" applyAlignment="1" applyProtection="1">
      <alignment horizontal="center"/>
    </xf>
    <xf numFmtId="0" fontId="17" fillId="0" borderId="23" xfId="2" applyFont="1" applyFill="1" applyBorder="1" applyAlignment="1" applyProtection="1">
      <alignment horizontal="center"/>
      <protection locked="0"/>
    </xf>
    <xf numFmtId="0" fontId="17" fillId="0" borderId="8" xfId="2" applyFont="1" applyFill="1" applyBorder="1" applyAlignment="1" applyProtection="1">
      <alignment horizontal="center"/>
    </xf>
    <xf numFmtId="0" fontId="11" fillId="2" borderId="23" xfId="0" applyNumberFormat="1" applyFont="1" applyFill="1" applyBorder="1" applyAlignment="1" applyProtection="1">
      <alignment horizontal="center"/>
    </xf>
    <xf numFmtId="0" fontId="17" fillId="2" borderId="23" xfId="0" applyNumberFormat="1" applyFont="1" applyFill="1" applyBorder="1" applyAlignment="1" applyProtection="1">
      <alignment horizontal="center"/>
    </xf>
    <xf numFmtId="0" fontId="11" fillId="0" borderId="23" xfId="2" applyNumberFormat="1" applyFont="1" applyFill="1" applyBorder="1" applyAlignment="1" applyProtection="1">
      <alignment horizontal="center"/>
    </xf>
    <xf numFmtId="0" fontId="17" fillId="0" borderId="23" xfId="2" quotePrefix="1" applyNumberFormat="1" applyFont="1" applyFill="1" applyBorder="1" applyAlignment="1" applyProtection="1">
      <alignment horizontal="center"/>
    </xf>
    <xf numFmtId="0" fontId="18" fillId="2" borderId="23" xfId="0" applyNumberFormat="1" applyFont="1" applyFill="1" applyBorder="1" applyAlignment="1" applyProtection="1">
      <alignment horizontal="center"/>
    </xf>
    <xf numFmtId="0" fontId="27" fillId="2" borderId="23" xfId="2" applyNumberFormat="1" applyFont="1" applyFill="1" applyBorder="1" applyAlignment="1" applyProtection="1">
      <alignment horizontal="center"/>
    </xf>
    <xf numFmtId="0" fontId="11" fillId="2" borderId="23" xfId="2" applyNumberFormat="1" applyFont="1" applyFill="1" applyBorder="1" applyAlignment="1" applyProtection="1">
      <alignment horizontal="center"/>
    </xf>
    <xf numFmtId="0" fontId="9" fillId="0" borderId="23" xfId="2" quotePrefix="1" applyNumberFormat="1" applyFont="1" applyFill="1" applyBorder="1" applyAlignment="1" applyProtection="1">
      <alignment horizontal="center"/>
    </xf>
    <xf numFmtId="0" fontId="17" fillId="0" borderId="32" xfId="2" quotePrefix="1" applyNumberFormat="1" applyFont="1" applyFill="1" applyBorder="1" applyAlignment="1" applyProtection="1">
      <alignment horizontal="center"/>
    </xf>
    <xf numFmtId="0" fontId="18" fillId="0" borderId="23" xfId="2" applyFont="1" applyFill="1" applyBorder="1" applyAlignment="1" applyProtection="1">
      <alignment horizontal="center"/>
      <protection locked="0"/>
    </xf>
    <xf numFmtId="49" fontId="17" fillId="2" borderId="23" xfId="2" quotePrefix="1" applyNumberFormat="1" applyFont="1" applyFill="1" applyBorder="1" applyAlignment="1" applyProtection="1">
      <alignment horizontal="center"/>
    </xf>
    <xf numFmtId="0" fontId="17" fillId="2" borderId="8" xfId="2" quotePrefix="1" applyNumberFormat="1" applyFont="1" applyFill="1" applyBorder="1" applyAlignment="1" applyProtection="1">
      <alignment horizontal="center"/>
    </xf>
    <xf numFmtId="11" fontId="11" fillId="0" borderId="41" xfId="0" quotePrefix="1" applyNumberFormat="1" applyFont="1" applyFill="1" applyBorder="1" applyAlignment="1" applyProtection="1">
      <alignment horizontal="center"/>
    </xf>
    <xf numFmtId="0" fontId="11" fillId="0" borderId="41" xfId="0" applyNumberFormat="1" applyFont="1" applyFill="1" applyBorder="1" applyAlignment="1" applyProtection="1">
      <alignment horizontal="center"/>
    </xf>
    <xf numFmtId="49" fontId="9" fillId="0" borderId="23" xfId="2" quotePrefix="1" applyNumberFormat="1" applyFont="1" applyFill="1" applyBorder="1" applyAlignment="1" applyProtection="1">
      <alignment horizontal="center"/>
    </xf>
    <xf numFmtId="0" fontId="17" fillId="2" borderId="32" xfId="2" applyFont="1" applyFill="1" applyBorder="1" applyAlignment="1" applyProtection="1">
      <alignment horizontal="center"/>
    </xf>
    <xf numFmtId="0" fontId="17" fillId="0" borderId="32" xfId="2" applyFont="1" applyFill="1" applyBorder="1" applyAlignment="1" applyProtection="1">
      <alignment horizontal="center"/>
    </xf>
    <xf numFmtId="0" fontId="9" fillId="0" borderId="23" xfId="2" quotePrefix="1" applyFont="1" applyFill="1" applyBorder="1" applyAlignment="1" applyProtection="1">
      <alignment horizontal="center"/>
    </xf>
    <xf numFmtId="0" fontId="17" fillId="0" borderId="23" xfId="2" applyNumberFormat="1" applyFont="1" applyFill="1" applyBorder="1" applyAlignment="1" applyProtection="1">
      <alignment horizontal="center"/>
    </xf>
    <xf numFmtId="0" fontId="11" fillId="0" borderId="23" xfId="2" applyFont="1" applyFill="1" applyBorder="1" applyAlignment="1" applyProtection="1">
      <alignment horizontal="center"/>
    </xf>
    <xf numFmtId="0" fontId="11" fillId="0" borderId="23" xfId="0" applyNumberFormat="1" applyFont="1" applyFill="1" applyBorder="1" applyAlignment="1" applyProtection="1">
      <alignment horizontal="center"/>
    </xf>
    <xf numFmtId="11" fontId="11" fillId="0" borderId="23" xfId="0" quotePrefix="1" applyNumberFormat="1" applyFont="1" applyFill="1" applyBorder="1" applyAlignment="1" applyProtection="1">
      <alignment horizontal="center"/>
    </xf>
    <xf numFmtId="0" fontId="17" fillId="2" borderId="23" xfId="2" quotePrefix="1" applyNumberFormat="1" applyFont="1" applyFill="1" applyBorder="1" applyAlignment="1" applyProtection="1">
      <alignment horizontal="center"/>
    </xf>
    <xf numFmtId="11" fontId="11" fillId="2" borderId="23" xfId="2" applyNumberFormat="1" applyFont="1" applyFill="1" applyBorder="1" applyAlignment="1" applyProtection="1">
      <alignment horizontal="center"/>
    </xf>
    <xf numFmtId="0" fontId="17" fillId="0" borderId="23" xfId="2" applyFont="1" applyFill="1" applyBorder="1" applyAlignment="1" applyProtection="1">
      <alignment horizontal="center"/>
    </xf>
    <xf numFmtId="0" fontId="18" fillId="5" borderId="23" xfId="2" applyFont="1" applyFill="1" applyBorder="1" applyAlignment="1" applyProtection="1">
      <alignment horizontal="center"/>
    </xf>
    <xf numFmtId="0" fontId="17" fillId="5" borderId="23" xfId="2" applyFont="1" applyFill="1" applyBorder="1" applyAlignment="1" applyProtection="1">
      <alignment horizontal="center"/>
    </xf>
    <xf numFmtId="0" fontId="18" fillId="0" borderId="23" xfId="0" applyFont="1" applyFill="1" applyBorder="1" applyAlignment="1" applyProtection="1">
      <alignment horizontal="center"/>
    </xf>
    <xf numFmtId="0" fontId="17" fillId="5" borderId="7" xfId="2" applyFont="1" applyFill="1" applyBorder="1" applyProtection="1"/>
    <xf numFmtId="0" fontId="17" fillId="5" borderId="18" xfId="2" applyFont="1" applyFill="1" applyBorder="1" applyProtection="1"/>
    <xf numFmtId="0" fontId="17" fillId="5" borderId="8" xfId="2" applyFont="1" applyFill="1" applyBorder="1" applyProtection="1"/>
    <xf numFmtId="11" fontId="17" fillId="0" borderId="23" xfId="0" quotePrefix="1" applyNumberFormat="1" applyFont="1" applyFill="1" applyBorder="1" applyAlignment="1" applyProtection="1">
      <alignment horizontal="center"/>
    </xf>
    <xf numFmtId="11" fontId="11" fillId="2" borderId="23" xfId="2" quotePrefix="1" applyNumberFormat="1" applyFont="1" applyFill="1" applyBorder="1" applyAlignment="1" applyProtection="1">
      <alignment horizontal="center"/>
    </xf>
    <xf numFmtId="0" fontId="9" fillId="2" borderId="41" xfId="0" applyFont="1" applyFill="1" applyBorder="1" applyAlignment="1" applyProtection="1">
      <alignment horizontal="center"/>
    </xf>
    <xf numFmtId="0" fontId="17" fillId="2" borderId="23" xfId="2" applyFont="1" applyFill="1" applyBorder="1" applyAlignment="1" applyProtection="1">
      <alignment horizontal="center" vertical="top"/>
    </xf>
    <xf numFmtId="0" fontId="18" fillId="2" borderId="23" xfId="0" applyFont="1" applyFill="1" applyBorder="1" applyAlignment="1" applyProtection="1">
      <alignment horizontal="center" vertical="top"/>
    </xf>
    <xf numFmtId="0" fontId="18" fillId="2" borderId="23" xfId="0" applyFont="1" applyFill="1" applyBorder="1" applyAlignment="1" applyProtection="1">
      <alignment horizontal="center" vertical="top" wrapText="1"/>
    </xf>
    <xf numFmtId="0" fontId="18" fillId="2" borderId="23" xfId="2" applyNumberFormat="1" applyFont="1" applyFill="1" applyBorder="1" applyAlignment="1" applyProtection="1">
      <alignment horizontal="center"/>
    </xf>
    <xf numFmtId="49" fontId="17" fillId="0" borderId="23" xfId="2" applyNumberFormat="1" applyFont="1" applyFill="1" applyBorder="1" applyAlignment="1" applyProtection="1">
      <alignment horizontal="center"/>
    </xf>
    <xf numFmtId="0" fontId="13" fillId="2" borderId="23" xfId="0" applyFont="1" applyFill="1" applyBorder="1" applyAlignment="1" applyProtection="1">
      <alignment horizontal="center"/>
    </xf>
    <xf numFmtId="49" fontId="14" fillId="0" borderId="23" xfId="2" applyNumberFormat="1" applyFont="1" applyFill="1" applyBorder="1" applyAlignment="1" applyProtection="1">
      <alignment horizontal="center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7" fillId="2" borderId="23" xfId="2" applyFont="1" applyFill="1" applyBorder="1" applyAlignment="1" applyProtection="1">
      <alignment horizontal="center"/>
    </xf>
    <xf numFmtId="0" fontId="17" fillId="2" borderId="23" xfId="2" applyNumberFormat="1" applyFont="1" applyFill="1" applyBorder="1" applyAlignment="1" applyProtection="1">
      <alignment horizontal="center"/>
    </xf>
    <xf numFmtId="0" fontId="11" fillId="2" borderId="23" xfId="2" applyFont="1" applyFill="1" applyBorder="1" applyAlignment="1" applyProtection="1">
      <alignment horizontal="center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/>
    </xf>
    <xf numFmtId="0" fontId="14" fillId="2" borderId="23" xfId="2" applyNumberFormat="1" applyFont="1" applyFill="1" applyBorder="1" applyAlignment="1" applyProtection="1">
      <alignment horizontal="center"/>
    </xf>
    <xf numFmtId="0" fontId="14" fillId="2" borderId="32" xfId="2" applyNumberFormat="1" applyFont="1" applyFill="1" applyBorder="1" applyAlignment="1" applyProtection="1">
      <alignment horizontal="center"/>
    </xf>
    <xf numFmtId="49" fontId="11" fillId="2" borderId="23" xfId="2" quotePrefix="1" applyNumberFormat="1" applyFont="1" applyFill="1" applyBorder="1" applyAlignment="1" applyProtection="1">
      <alignment horizontal="center"/>
    </xf>
    <xf numFmtId="0" fontId="9" fillId="0" borderId="23" xfId="2" applyFont="1" applyFill="1" applyBorder="1" applyAlignment="1" applyProtection="1">
      <alignment horizontal="center"/>
    </xf>
    <xf numFmtId="0" fontId="10" fillId="4" borderId="35" xfId="0" applyFont="1" applyFill="1" applyBorder="1" applyAlignment="1">
      <alignment horizontal="center"/>
    </xf>
    <xf numFmtId="0" fontId="11" fillId="2" borderId="7" xfId="2" applyFont="1" applyFill="1" applyBorder="1" applyProtection="1"/>
    <xf numFmtId="0" fontId="11" fillId="2" borderId="18" xfId="2" applyFont="1" applyFill="1" applyBorder="1" applyProtection="1"/>
    <xf numFmtId="0" fontId="11" fillId="2" borderId="8" xfId="2" applyFont="1" applyFill="1" applyBorder="1" applyProtection="1"/>
    <xf numFmtId="0" fontId="17" fillId="2" borderId="41" xfId="2" applyFont="1" applyFill="1" applyBorder="1" applyAlignment="1">
      <alignment horizontal="center"/>
    </xf>
    <xf numFmtId="0" fontId="17" fillId="0" borderId="23" xfId="2" quotePrefix="1" applyFont="1" applyFill="1" applyBorder="1" applyAlignment="1" applyProtection="1">
      <alignment horizontal="center"/>
    </xf>
    <xf numFmtId="0" fontId="17" fillId="0" borderId="41" xfId="2" quotePrefix="1" applyNumberFormat="1" applyFont="1" applyFill="1" applyBorder="1" applyAlignment="1" applyProtection="1">
      <alignment horizontal="center"/>
    </xf>
    <xf numFmtId="0" fontId="0" fillId="0" borderId="8" xfId="0" applyBorder="1"/>
    <xf numFmtId="0" fontId="0" fillId="0" borderId="0" xfId="0"/>
    <xf numFmtId="0" fontId="34" fillId="0" borderId="0" xfId="0" applyFont="1" applyFill="1"/>
    <xf numFmtId="0" fontId="41" fillId="0" borderId="4" xfId="0" applyFont="1" applyFill="1" applyBorder="1" applyProtection="1">
      <protection locked="0"/>
    </xf>
    <xf numFmtId="0" fontId="17" fillId="0" borderId="32" xfId="2" applyNumberFormat="1" applyFont="1" applyFill="1" applyBorder="1" applyAlignment="1" applyProtection="1">
      <alignment horizontal="center"/>
    </xf>
    <xf numFmtId="49" fontId="17" fillId="2" borderId="23" xfId="2" applyNumberFormat="1" applyFont="1" applyFill="1" applyBorder="1" applyAlignment="1" applyProtection="1">
      <alignment horizontal="center"/>
    </xf>
    <xf numFmtId="0" fontId="14" fillId="0" borderId="23" xfId="2" applyNumberFormat="1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/>
    </xf>
    <xf numFmtId="0" fontId="0" fillId="0" borderId="0" xfId="0"/>
    <xf numFmtId="44" fontId="34" fillId="0" borderId="0" xfId="0" applyNumberFormat="1" applyFont="1" applyFill="1"/>
    <xf numFmtId="0" fontId="34" fillId="0" borderId="0" xfId="0" applyFont="1" applyFill="1" applyAlignment="1"/>
    <xf numFmtId="0" fontId="0" fillId="0" borderId="0" xfId="0"/>
    <xf numFmtId="0" fontId="18" fillId="0" borderId="24" xfId="0" applyFont="1" applyFill="1" applyBorder="1" applyAlignment="1" applyProtection="1">
      <alignment horizontal="center" vertical="center"/>
      <protection locked="0"/>
    </xf>
    <xf numFmtId="44" fontId="34" fillId="0" borderId="0" xfId="0" applyNumberFormat="1" applyFont="1" applyFill="1"/>
    <xf numFmtId="0" fontId="34" fillId="0" borderId="0" xfId="0" applyFont="1" applyFill="1" applyAlignment="1"/>
    <xf numFmtId="0" fontId="17" fillId="2" borderId="7" xfId="2" applyFont="1" applyFill="1" applyBorder="1" applyAlignment="1" applyProtection="1"/>
    <xf numFmtId="0" fontId="17" fillId="2" borderId="18" xfId="2" applyFont="1" applyFill="1" applyBorder="1" applyAlignment="1" applyProtection="1"/>
    <xf numFmtId="0" fontId="17" fillId="2" borderId="8" xfId="2" applyFont="1" applyFill="1" applyBorder="1" applyAlignment="1" applyProtection="1"/>
    <xf numFmtId="0" fontId="0" fillId="0" borderId="0" xfId="0"/>
    <xf numFmtId="0" fontId="17" fillId="0" borderId="32" xfId="2" quotePrefix="1" applyFont="1" applyFill="1" applyBorder="1" applyAlignment="1" applyProtection="1">
      <alignment horizontal="center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1" fillId="0" borderId="23" xfId="0" applyNumberFormat="1" applyFont="1" applyFill="1" applyBorder="1" applyAlignment="1" applyProtection="1">
      <alignment horizontal="center"/>
    </xf>
    <xf numFmtId="11" fontId="17" fillId="0" borderId="23" xfId="2" applyNumberFormat="1" applyFont="1" applyFill="1" applyBorder="1" applyAlignment="1" applyProtection="1">
      <alignment horizontal="center"/>
    </xf>
    <xf numFmtId="11" fontId="17" fillId="0" borderId="32" xfId="2" applyNumberFormat="1" applyFont="1" applyFill="1" applyBorder="1" applyAlignment="1" applyProtection="1">
      <alignment horizontal="center"/>
    </xf>
    <xf numFmtId="0" fontId="17" fillId="2" borderId="7" xfId="2" applyFont="1" applyFill="1" applyBorder="1" applyAlignment="1" applyProtection="1">
      <alignment horizontal="left"/>
    </xf>
    <xf numFmtId="0" fontId="17" fillId="2" borderId="18" xfId="2" applyFont="1" applyFill="1" applyBorder="1" applyAlignment="1" applyProtection="1">
      <alignment horizontal="left"/>
    </xf>
    <xf numFmtId="0" fontId="17" fillId="2" borderId="23" xfId="2" applyNumberFormat="1" applyFont="1" applyFill="1" applyBorder="1" applyAlignment="1" applyProtection="1">
      <alignment horizontal="center"/>
    </xf>
    <xf numFmtId="0" fontId="11" fillId="2" borderId="23" xfId="2" applyFont="1" applyFill="1" applyBorder="1" applyAlignment="1" applyProtection="1">
      <alignment horizontal="center"/>
    </xf>
    <xf numFmtId="0" fontId="27" fillId="2" borderId="23" xfId="2" applyFont="1" applyFill="1" applyBorder="1" applyAlignment="1" applyProtection="1">
      <alignment horizontal="center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7" fillId="0" borderId="45" xfId="2" quotePrefix="1" applyFont="1" applyFill="1" applyBorder="1" applyAlignment="1" applyProtection="1">
      <alignment horizontal="center"/>
    </xf>
    <xf numFmtId="0" fontId="27" fillId="2" borderId="7" xfId="2" applyFont="1" applyFill="1" applyBorder="1" applyProtection="1"/>
    <xf numFmtId="0" fontId="27" fillId="2" borderId="18" xfId="2" applyFont="1" applyFill="1" applyBorder="1" applyProtection="1"/>
    <xf numFmtId="0" fontId="27" fillId="2" borderId="8" xfId="2" applyFont="1" applyFill="1" applyBorder="1" applyProtection="1"/>
    <xf numFmtId="0" fontId="17" fillId="2" borderId="7" xfId="2" applyFont="1" applyFill="1" applyBorder="1" applyProtection="1"/>
    <xf numFmtId="0" fontId="17" fillId="2" borderId="18" xfId="2" applyFont="1" applyFill="1" applyBorder="1" applyProtection="1"/>
    <xf numFmtId="0" fontId="17" fillId="2" borderId="8" xfId="2" applyFont="1" applyFill="1" applyBorder="1" applyProtection="1"/>
    <xf numFmtId="0" fontId="9" fillId="2" borderId="23" xfId="0" applyFont="1" applyFill="1" applyBorder="1" applyAlignment="1">
      <alignment horizontal="center"/>
    </xf>
    <xf numFmtId="0" fontId="0" fillId="0" borderId="0" xfId="0"/>
    <xf numFmtId="0" fontId="17" fillId="0" borderId="32" xfId="2" quotePrefix="1" applyFont="1" applyFill="1" applyBorder="1" applyAlignment="1" applyProtection="1">
      <alignment horizontal="center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9" fillId="0" borderId="23" xfId="2" quotePrefix="1" applyFont="1" applyFill="1" applyBorder="1" applyAlignment="1" applyProtection="1">
      <alignment horizontal="center"/>
    </xf>
    <xf numFmtId="0" fontId="17" fillId="0" borderId="23" xfId="2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 applyProtection="1">
      <alignment horizontal="center"/>
    </xf>
    <xf numFmtId="0" fontId="17" fillId="2" borderId="23" xfId="2" applyFont="1" applyFill="1" applyBorder="1" applyAlignment="1" applyProtection="1">
      <alignment horizontal="center"/>
    </xf>
    <xf numFmtId="0" fontId="11" fillId="0" borderId="23" xfId="2" applyFont="1" applyFill="1" applyBorder="1" applyAlignment="1" applyProtection="1">
      <alignment horizontal="center"/>
    </xf>
    <xf numFmtId="0" fontId="17" fillId="0" borderId="23" xfId="2" applyFont="1" applyFill="1" applyBorder="1" applyAlignment="1" applyProtection="1">
      <alignment horizontal="center"/>
    </xf>
    <xf numFmtId="0" fontId="14" fillId="0" borderId="23" xfId="2" applyFont="1" applyFill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33" fillId="2" borderId="23" xfId="2" applyFont="1" applyFill="1" applyBorder="1" applyAlignment="1">
      <alignment horizontal="center"/>
    </xf>
    <xf numFmtId="0" fontId="17" fillId="2" borderId="23" xfId="2" quotePrefix="1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 vertical="top" wrapText="1"/>
    </xf>
    <xf numFmtId="0" fontId="18" fillId="2" borderId="23" xfId="0" applyFont="1" applyFill="1" applyBorder="1" applyAlignment="1">
      <alignment horizontal="center" vertical="top"/>
    </xf>
    <xf numFmtId="0" fontId="17" fillId="2" borderId="23" xfId="2" applyFont="1" applyFill="1" applyBorder="1" applyAlignment="1">
      <alignment horizontal="center" vertical="top"/>
    </xf>
    <xf numFmtId="0" fontId="7" fillId="0" borderId="22" xfId="0" applyFont="1" applyBorder="1" applyAlignment="1" applyProtection="1">
      <alignment horizontal="center" vertical="center"/>
      <protection locked="0"/>
    </xf>
    <xf numFmtId="11" fontId="6" fillId="0" borderId="23" xfId="2" quotePrefix="1" applyNumberFormat="1" applyFont="1" applyBorder="1" applyAlignment="1">
      <alignment horizontal="center"/>
    </xf>
    <xf numFmtId="0" fontId="18" fillId="2" borderId="7" xfId="2" applyFont="1" applyFill="1" applyBorder="1" applyAlignment="1">
      <alignment horizontal="left"/>
    </xf>
    <xf numFmtId="0" fontId="18" fillId="2" borderId="18" xfId="2" applyFont="1" applyFill="1" applyBorder="1" applyAlignment="1">
      <alignment horizontal="left"/>
    </xf>
    <xf numFmtId="0" fontId="18" fillId="2" borderId="8" xfId="2" applyFont="1" applyFill="1" applyBorder="1" applyAlignment="1">
      <alignment horizontal="left"/>
    </xf>
    <xf numFmtId="0" fontId="27" fillId="2" borderId="23" xfId="2" applyFont="1" applyFill="1" applyBorder="1" applyAlignment="1">
      <alignment horizontal="center"/>
    </xf>
    <xf numFmtId="0" fontId="18" fillId="5" borderId="23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11" fontId="11" fillId="2" borderId="23" xfId="2" quotePrefix="1" applyNumberFormat="1" applyFont="1" applyFill="1" applyBorder="1" applyAlignment="1">
      <alignment horizontal="center"/>
    </xf>
    <xf numFmtId="0" fontId="17" fillId="2" borderId="7" xfId="2" applyFont="1" applyFill="1" applyBorder="1" applyAlignment="1">
      <alignment horizontal="left"/>
    </xf>
    <xf numFmtId="0" fontId="17" fillId="2" borderId="18" xfId="2" applyFont="1" applyFill="1" applyBorder="1" applyAlignment="1">
      <alignment horizontal="left"/>
    </xf>
    <xf numFmtId="0" fontId="17" fillId="2" borderId="8" xfId="2" applyFont="1" applyFill="1" applyBorder="1" applyAlignment="1">
      <alignment horizontal="left"/>
    </xf>
    <xf numFmtId="0" fontId="12" fillId="7" borderId="22" xfId="0" applyFont="1" applyFill="1" applyBorder="1" applyAlignment="1" applyProtection="1">
      <alignment horizontal="center" vertical="center"/>
      <protection locked="0"/>
    </xf>
    <xf numFmtId="0" fontId="27" fillId="2" borderId="7" xfId="2" applyFont="1" applyFill="1" applyBorder="1" applyAlignment="1">
      <alignment horizontal="left"/>
    </xf>
    <xf numFmtId="0" fontId="27" fillId="2" borderId="18" xfId="2" applyFont="1" applyFill="1" applyBorder="1" applyAlignment="1">
      <alignment horizontal="left"/>
    </xf>
    <xf numFmtId="0" fontId="27" fillId="2" borderId="8" xfId="2" applyFont="1" applyFill="1" applyBorder="1" applyAlignment="1">
      <alignment horizontal="left"/>
    </xf>
    <xf numFmtId="44" fontId="0" fillId="0" borderId="0" xfId="0" applyNumberFormat="1"/>
    <xf numFmtId="44" fontId="13" fillId="0" borderId="7" xfId="0" applyNumberFormat="1" applyFont="1" applyBorder="1" applyAlignment="1"/>
    <xf numFmtId="44" fontId="18" fillId="0" borderId="7" xfId="0" applyNumberFormat="1" applyFont="1" applyBorder="1" applyAlignment="1"/>
    <xf numFmtId="44" fontId="18" fillId="0" borderId="9" xfId="0" applyNumberFormat="1" applyFont="1" applyBorder="1" applyAlignment="1"/>
    <xf numFmtId="0" fontId="4" fillId="3" borderId="16" xfId="0" applyFont="1" applyFill="1" applyBorder="1" applyAlignment="1">
      <alignment vertical="center"/>
    </xf>
    <xf numFmtId="164" fontId="9" fillId="0" borderId="40" xfId="1" applyNumberFormat="1" applyFont="1" applyFill="1" applyBorder="1" applyAlignment="1" applyProtection="1"/>
    <xf numFmtId="44" fontId="13" fillId="0" borderId="40" xfId="0" applyNumberFormat="1" applyFont="1" applyBorder="1" applyAlignment="1"/>
    <xf numFmtId="44" fontId="18" fillId="0" borderId="40" xfId="0" applyNumberFormat="1" applyFont="1" applyBorder="1" applyAlignment="1"/>
    <xf numFmtId="164" fontId="11" fillId="0" borderId="7" xfId="1" applyNumberFormat="1" applyFont="1" applyFill="1" applyBorder="1" applyAlignment="1" applyProtection="1"/>
    <xf numFmtId="44" fontId="18" fillId="0" borderId="25" xfId="0" applyNumberFormat="1" applyFont="1" applyBorder="1" applyAlignment="1"/>
    <xf numFmtId="164" fontId="18" fillId="0" borderId="20" xfId="1" applyNumberFormat="1" applyFont="1" applyFill="1" applyBorder="1" applyAlignment="1" applyProtection="1"/>
    <xf numFmtId="164" fontId="18" fillId="0" borderId="23" xfId="1" applyNumberFormat="1" applyFont="1" applyFill="1" applyBorder="1" applyAlignment="1" applyProtection="1"/>
    <xf numFmtId="44" fontId="18" fillId="0" borderId="23" xfId="0" applyNumberFormat="1" applyFont="1" applyBorder="1" applyAlignment="1"/>
    <xf numFmtId="164" fontId="11" fillId="0" borderId="9" xfId="1" applyNumberFormat="1" applyFont="1" applyFill="1" applyBorder="1" applyAlignment="1" applyProtection="1"/>
    <xf numFmtId="164" fontId="18" fillId="0" borderId="9" xfId="1" applyNumberFormat="1" applyFont="1" applyFill="1" applyBorder="1" applyAlignment="1" applyProtection="1"/>
    <xf numFmtId="164" fontId="18" fillId="0" borderId="21" xfId="1" applyNumberFormat="1" applyFont="1" applyFill="1" applyBorder="1" applyAlignment="1" applyProtection="1"/>
    <xf numFmtId="0" fontId="10" fillId="4" borderId="46" xfId="0" applyFont="1" applyFill="1" applyBorder="1" applyAlignment="1">
      <alignment horizontal="center"/>
    </xf>
    <xf numFmtId="164" fontId="11" fillId="0" borderId="40" xfId="1" applyNumberFormat="1" applyFont="1" applyFill="1" applyBorder="1" applyAlignment="1" applyProtection="1"/>
    <xf numFmtId="44" fontId="18" fillId="0" borderId="44" xfId="0" applyNumberFormat="1" applyFont="1" applyBorder="1" applyAlignment="1"/>
    <xf numFmtId="44" fontId="11" fillId="0" borderId="23" xfId="2" applyNumberFormat="1" applyFont="1" applyBorder="1" applyAlignment="1">
      <alignment horizontal="center"/>
    </xf>
    <xf numFmtId="44" fontId="0" fillId="0" borderId="23" xfId="0" applyNumberFormat="1" applyBorder="1"/>
    <xf numFmtId="44" fontId="11" fillId="0" borderId="7" xfId="1" applyNumberFormat="1" applyFont="1" applyFill="1" applyBorder="1" applyAlignment="1" applyProtection="1"/>
    <xf numFmtId="44" fontId="11" fillId="0" borderId="40" xfId="1" applyNumberFormat="1" applyFont="1" applyFill="1" applyBorder="1" applyAlignment="1" applyProtection="1"/>
    <xf numFmtId="44" fontId="9" fillId="0" borderId="7" xfId="1" applyNumberFormat="1" applyFont="1" applyFill="1" applyBorder="1" applyAlignment="1" applyProtection="1"/>
    <xf numFmtId="44" fontId="9" fillId="0" borderId="40" xfId="1" applyNumberFormat="1" applyFont="1" applyFill="1" applyBorder="1" applyAlignment="1" applyProtection="1"/>
    <xf numFmtId="44" fontId="17" fillId="0" borderId="41" xfId="2" applyNumberFormat="1" applyFont="1" applyBorder="1" applyAlignment="1"/>
    <xf numFmtId="44" fontId="17" fillId="0" borderId="43" xfId="2" applyNumberFormat="1" applyFont="1" applyBorder="1" applyAlignment="1"/>
    <xf numFmtId="44" fontId="17" fillId="0" borderId="23" xfId="2" applyNumberFormat="1" applyFont="1" applyBorder="1" applyAlignment="1"/>
    <xf numFmtId="44" fontId="17" fillId="0" borderId="40" xfId="2" applyNumberFormat="1" applyFont="1" applyBorder="1" applyAlignment="1"/>
    <xf numFmtId="44" fontId="0" fillId="0" borderId="41" xfId="0" applyNumberFormat="1" applyBorder="1"/>
    <xf numFmtId="44" fontId="0" fillId="0" borderId="8" xfId="0" applyNumberFormat="1" applyBorder="1"/>
    <xf numFmtId="44" fontId="9" fillId="0" borderId="23" xfId="1" applyNumberFormat="1" applyFont="1" applyFill="1" applyBorder="1" applyAlignment="1" applyProtection="1"/>
    <xf numFmtId="44" fontId="13" fillId="0" borderId="7" xfId="1" applyNumberFormat="1" applyFont="1" applyFill="1" applyBorder="1" applyAlignment="1" applyProtection="1"/>
    <xf numFmtId="44" fontId="13" fillId="0" borderId="23" xfId="1" applyNumberFormat="1" applyFont="1" applyFill="1" applyBorder="1" applyAlignment="1" applyProtection="1"/>
    <xf numFmtId="44" fontId="13" fillId="0" borderId="40" xfId="1" applyNumberFormat="1" applyFont="1" applyFill="1" applyBorder="1" applyAlignment="1" applyProtection="1"/>
    <xf numFmtId="164" fontId="17" fillId="0" borderId="9" xfId="1" applyNumberFormat="1" applyFont="1" applyFill="1" applyBorder="1" applyAlignment="1" applyProtection="1"/>
    <xf numFmtId="44" fontId="18" fillId="0" borderId="43" xfId="0" applyNumberFormat="1" applyFont="1" applyBorder="1" applyAlignment="1"/>
    <xf numFmtId="44" fontId="11" fillId="0" borderId="40" xfId="0" applyNumberFormat="1" applyFont="1" applyBorder="1" applyAlignment="1"/>
    <xf numFmtId="44" fontId="11" fillId="0" borderId="7" xfId="0" applyNumberFormat="1" applyFont="1" applyBorder="1" applyAlignment="1"/>
    <xf numFmtId="164" fontId="17" fillId="0" borderId="7" xfId="1" applyNumberFormat="1" applyFont="1" applyFill="1" applyBorder="1" applyAlignment="1" applyProtection="1"/>
    <xf numFmtId="44" fontId="11" fillId="0" borderId="23" xfId="0" applyNumberFormat="1" applyFont="1" applyBorder="1" applyAlignment="1"/>
    <xf numFmtId="44" fontId="18" fillId="0" borderId="41" xfId="0" applyNumberFormat="1" applyFont="1" applyBorder="1" applyAlignment="1"/>
    <xf numFmtId="44" fontId="18" fillId="0" borderId="31" xfId="0" applyNumberFormat="1" applyFont="1" applyBorder="1" applyAlignment="1"/>
    <xf numFmtId="44" fontId="18" fillId="0" borderId="32" xfId="0" applyNumberFormat="1" applyFont="1" applyBorder="1" applyAlignment="1"/>
    <xf numFmtId="164" fontId="17" fillId="0" borderId="40" xfId="1" applyNumberFormat="1" applyFont="1" applyFill="1" applyBorder="1" applyAlignment="1" applyProtection="1"/>
    <xf numFmtId="0" fontId="10" fillId="4" borderId="43" xfId="0" applyFont="1" applyFill="1" applyBorder="1" applyAlignment="1">
      <alignment horizontal="center"/>
    </xf>
    <xf numFmtId="44" fontId="4" fillId="3" borderId="15" xfId="0" applyNumberFormat="1" applyFont="1" applyFill="1" applyBorder="1" applyAlignment="1">
      <alignment vertical="center"/>
    </xf>
    <xf numFmtId="44" fontId="10" fillId="4" borderId="27" xfId="0" applyNumberFormat="1" applyFont="1" applyFill="1" applyBorder="1" applyAlignment="1">
      <alignment horizontal="center"/>
    </xf>
    <xf numFmtId="44" fontId="10" fillId="4" borderId="41" xfId="0" applyNumberFormat="1" applyFont="1" applyFill="1" applyBorder="1" applyAlignment="1">
      <alignment horizontal="center"/>
    </xf>
    <xf numFmtId="44" fontId="10" fillId="4" borderId="43" xfId="0" applyNumberFormat="1" applyFont="1" applyFill="1" applyBorder="1" applyAlignment="1">
      <alignment horizontal="center"/>
    </xf>
    <xf numFmtId="44" fontId="17" fillId="0" borderId="7" xfId="1" applyNumberFormat="1" applyFont="1" applyFill="1" applyBorder="1" applyAlignment="1" applyProtection="1"/>
    <xf numFmtId="44" fontId="17" fillId="0" borderId="40" xfId="1" applyNumberFormat="1" applyFont="1" applyFill="1" applyBorder="1" applyAlignment="1" applyProtection="1"/>
    <xf numFmtId="44" fontId="27" fillId="0" borderId="23" xfId="0" applyNumberFormat="1" applyFont="1" applyBorder="1" applyAlignment="1"/>
    <xf numFmtId="44" fontId="27" fillId="0" borderId="40" xfId="0" applyNumberFormat="1" applyFont="1" applyBorder="1" applyAlignment="1"/>
    <xf numFmtId="44" fontId="18" fillId="0" borderId="25" xfId="0" applyNumberFormat="1" applyFont="1" applyFill="1" applyBorder="1" applyAlignment="1"/>
    <xf numFmtId="44" fontId="18" fillId="0" borderId="23" xfId="0" applyNumberFormat="1" applyFont="1" applyFill="1" applyBorder="1" applyAlignment="1"/>
    <xf numFmtId="44" fontId="18" fillId="0" borderId="21" xfId="0" applyNumberFormat="1" applyFont="1" applyFill="1" applyBorder="1" applyAlignment="1"/>
    <xf numFmtId="44" fontId="18" fillId="0" borderId="40" xfId="0" applyNumberFormat="1" applyFont="1" applyFill="1" applyBorder="1" applyAlignment="1"/>
    <xf numFmtId="44" fontId="10" fillId="4" borderId="35" xfId="0" applyNumberFormat="1" applyFont="1" applyFill="1" applyBorder="1" applyAlignment="1">
      <alignment horizontal="center"/>
    </xf>
    <xf numFmtId="44" fontId="18" fillId="0" borderId="23" xfId="1" applyNumberFormat="1" applyFont="1" applyFill="1" applyBorder="1" applyAlignment="1" applyProtection="1"/>
    <xf numFmtId="44" fontId="18" fillId="0" borderId="44" xfId="0" applyNumberFormat="1" applyFont="1" applyFill="1" applyBorder="1" applyAlignment="1"/>
    <xf numFmtId="44" fontId="18" fillId="0" borderId="40" xfId="1" applyNumberFormat="1" applyFont="1" applyFill="1" applyBorder="1" applyAlignment="1" applyProtection="1"/>
    <xf numFmtId="44" fontId="10" fillId="4" borderId="46" xfId="0" applyNumberFormat="1" applyFont="1" applyFill="1" applyBorder="1" applyAlignment="1">
      <alignment horizontal="center"/>
    </xf>
    <xf numFmtId="44" fontId="18" fillId="0" borderId="31" xfId="0" applyNumberFormat="1" applyFont="1" applyFill="1" applyBorder="1" applyAlignment="1"/>
    <xf numFmtId="44" fontId="18" fillId="0" borderId="43" xfId="0" applyNumberFormat="1" applyFont="1" applyFill="1" applyBorder="1" applyAlignment="1"/>
    <xf numFmtId="44" fontId="17" fillId="0" borderId="25" xfId="1" applyNumberFormat="1" applyFont="1" applyFill="1" applyBorder="1" applyAlignment="1" applyProtection="1"/>
    <xf numFmtId="44" fontId="18" fillId="0" borderId="7" xfId="1" applyNumberFormat="1" applyFont="1" applyFill="1" applyBorder="1" applyAlignment="1" applyProtection="1"/>
    <xf numFmtId="44" fontId="17" fillId="0" borderId="23" xfId="1" applyNumberFormat="1" applyFont="1" applyFill="1" applyBorder="1" applyAlignment="1" applyProtection="1"/>
    <xf numFmtId="0" fontId="22" fillId="6" borderId="47" xfId="0" applyFont="1" applyFill="1" applyBorder="1" applyAlignment="1">
      <alignment horizontal="center"/>
    </xf>
    <xf numFmtId="44" fontId="10" fillId="4" borderId="50" xfId="0" applyNumberFormat="1" applyFont="1" applyFill="1" applyBorder="1" applyAlignment="1">
      <alignment horizontal="center"/>
    </xf>
    <xf numFmtId="44" fontId="10" fillId="4" borderId="51" xfId="0" applyNumberFormat="1" applyFont="1" applyFill="1" applyBorder="1" applyAlignment="1">
      <alignment horizontal="center"/>
    </xf>
    <xf numFmtId="44" fontId="10" fillId="4" borderId="52" xfId="0" applyNumberFormat="1" applyFont="1" applyFill="1" applyBorder="1" applyAlignment="1">
      <alignment horizontal="center"/>
    </xf>
    <xf numFmtId="0" fontId="25" fillId="0" borderId="23" xfId="2" applyFont="1" applyFill="1" applyBorder="1" applyAlignment="1" applyProtection="1">
      <alignment horizontal="center"/>
    </xf>
    <xf numFmtId="44" fontId="11" fillId="0" borderId="40" xfId="2" applyNumberFormat="1" applyFont="1" applyBorder="1" applyAlignment="1">
      <alignment horizontal="center"/>
    </xf>
    <xf numFmtId="42" fontId="17" fillId="0" borderId="23" xfId="2" applyNumberFormat="1" applyFont="1" applyFill="1" applyBorder="1" applyAlignment="1" applyProtection="1"/>
    <xf numFmtId="164" fontId="11" fillId="0" borderId="23" xfId="1" applyNumberFormat="1" applyFont="1" applyFill="1" applyBorder="1" applyAlignment="1" applyProtection="1"/>
    <xf numFmtId="44" fontId="17" fillId="0" borderId="41" xfId="2" applyNumberFormat="1" applyFont="1" applyFill="1" applyBorder="1" applyAlignment="1" applyProtection="1"/>
    <xf numFmtId="44" fontId="17" fillId="0" borderId="43" xfId="2" applyNumberFormat="1" applyFont="1" applyFill="1" applyBorder="1" applyAlignment="1" applyProtection="1"/>
    <xf numFmtId="44" fontId="17" fillId="0" borderId="23" xfId="2" applyNumberFormat="1" applyFont="1" applyFill="1" applyBorder="1" applyAlignment="1" applyProtection="1"/>
    <xf numFmtId="44" fontId="17" fillId="0" borderId="40" xfId="2" applyNumberFormat="1" applyFont="1" applyFill="1" applyBorder="1" applyAlignment="1" applyProtection="1"/>
    <xf numFmtId="44" fontId="18" fillId="0" borderId="41" xfId="1" applyNumberFormat="1" applyFont="1" applyFill="1" applyBorder="1" applyAlignment="1" applyProtection="1"/>
    <xf numFmtId="44" fontId="18" fillId="0" borderId="43" xfId="1" applyNumberFormat="1" applyFont="1" applyFill="1" applyBorder="1" applyAlignment="1" applyProtection="1"/>
    <xf numFmtId="44" fontId="18" fillId="0" borderId="32" xfId="1" applyNumberFormat="1" applyFont="1" applyFill="1" applyBorder="1" applyAlignment="1" applyProtection="1"/>
    <xf numFmtId="44" fontId="18" fillId="0" borderId="44" xfId="1" applyNumberFormat="1" applyFont="1" applyFill="1" applyBorder="1" applyAlignment="1" applyProtection="1"/>
    <xf numFmtId="44" fontId="11" fillId="0" borderId="23" xfId="1" applyNumberFormat="1" applyFont="1" applyFill="1" applyBorder="1" applyAlignment="1" applyProtection="1"/>
    <xf numFmtId="164" fontId="17" fillId="0" borderId="23" xfId="1" applyNumberFormat="1" applyFont="1" applyFill="1" applyBorder="1" applyAlignment="1" applyProtection="1"/>
    <xf numFmtId="44" fontId="18" fillId="0" borderId="25" xfId="1" applyNumberFormat="1" applyFont="1" applyFill="1" applyBorder="1" applyAlignment="1" applyProtection="1"/>
    <xf numFmtId="44" fontId="11" fillId="0" borderId="7" xfId="0" applyNumberFormat="1" applyFont="1" applyFill="1" applyBorder="1" applyAlignment="1"/>
    <xf numFmtId="44" fontId="11" fillId="0" borderId="41" xfId="0" applyNumberFormat="1" applyFont="1" applyBorder="1" applyAlignment="1"/>
    <xf numFmtId="44" fontId="11" fillId="0" borderId="31" xfId="0" applyNumberFormat="1" applyFont="1" applyBorder="1" applyAlignment="1"/>
    <xf numFmtId="44" fontId="11" fillId="0" borderId="43" xfId="0" applyNumberFormat="1" applyFont="1" applyBorder="1" applyAlignment="1"/>
    <xf numFmtId="44" fontId="11" fillId="0" borderId="40" xfId="0" applyNumberFormat="1" applyFont="1" applyFill="1" applyBorder="1" applyAlignment="1"/>
    <xf numFmtId="165" fontId="17" fillId="0" borderId="32" xfId="2" applyNumberFormat="1" applyFont="1" applyFill="1" applyBorder="1" applyAlignment="1" applyProtection="1"/>
    <xf numFmtId="165" fontId="17" fillId="0" borderId="23" xfId="2" applyNumberFormat="1" applyFont="1" applyFill="1" applyBorder="1" applyAlignment="1" applyProtection="1"/>
    <xf numFmtId="164" fontId="18" fillId="0" borderId="45" xfId="1" applyNumberFormat="1" applyFont="1" applyFill="1" applyBorder="1" applyAlignment="1" applyProtection="1"/>
    <xf numFmtId="165" fontId="17" fillId="0" borderId="21" xfId="2" applyNumberFormat="1" applyFont="1" applyFill="1" applyBorder="1" applyAlignment="1" applyProtection="1"/>
    <xf numFmtId="165" fontId="17" fillId="0" borderId="9" xfId="2" applyNumberFormat="1" applyFont="1" applyFill="1" applyBorder="1" applyAlignment="1" applyProtection="1"/>
    <xf numFmtId="164" fontId="11" fillId="0" borderId="41" xfId="1" applyNumberFormat="1" applyFont="1" applyFill="1" applyBorder="1" applyAlignment="1" applyProtection="1"/>
    <xf numFmtId="42" fontId="17" fillId="0" borderId="32" xfId="2" applyNumberFormat="1" applyFont="1" applyFill="1" applyBorder="1" applyAlignment="1" applyProtection="1"/>
    <xf numFmtId="164" fontId="18" fillId="0" borderId="23" xfId="1" applyNumberFormat="1" applyFont="1" applyFill="1" applyBorder="1" applyAlignment="1" applyProtection="1">
      <protection locked="0"/>
    </xf>
    <xf numFmtId="164" fontId="18" fillId="0" borderId="40" xfId="1" applyNumberFormat="1" applyFont="1" applyFill="1" applyBorder="1" applyAlignment="1" applyProtection="1">
      <protection locked="0"/>
    </xf>
    <xf numFmtId="42" fontId="17" fillId="0" borderId="44" xfId="2" applyNumberFormat="1" applyFont="1" applyFill="1" applyBorder="1" applyAlignment="1" applyProtection="1"/>
    <xf numFmtId="164" fontId="11" fillId="0" borderId="6" xfId="1" applyNumberFormat="1" applyFont="1" applyFill="1" applyBorder="1" applyAlignment="1" applyProtection="1"/>
    <xf numFmtId="44" fontId="18" fillId="0" borderId="32" xfId="0" applyNumberFormat="1" applyFont="1" applyFill="1" applyBorder="1" applyAlignment="1"/>
    <xf numFmtId="44" fontId="17" fillId="0" borderId="32" xfId="2" applyNumberFormat="1" applyFont="1" applyFill="1" applyBorder="1" applyAlignment="1" applyProtection="1"/>
    <xf numFmtId="44" fontId="17" fillId="0" borderId="44" xfId="2" applyNumberFormat="1" applyFont="1" applyFill="1" applyBorder="1" applyAlignment="1" applyProtection="1"/>
    <xf numFmtId="44" fontId="17" fillId="0" borderId="7" xfId="2" applyNumberFormat="1" applyFont="1" applyFill="1" applyBorder="1" applyAlignment="1" applyProtection="1"/>
    <xf numFmtId="0" fontId="25" fillId="2" borderId="23" xfId="2" applyFont="1" applyFill="1" applyBorder="1" applyAlignment="1" applyProtection="1">
      <alignment horizontal="right"/>
    </xf>
    <xf numFmtId="44" fontId="13" fillId="0" borderId="7" xfId="0" applyNumberFormat="1" applyFont="1" applyFill="1" applyBorder="1" applyAlignment="1"/>
    <xf numFmtId="44" fontId="13" fillId="0" borderId="40" xfId="0" applyNumberFormat="1" applyFont="1" applyFill="1" applyBorder="1" applyAlignment="1"/>
    <xf numFmtId="44" fontId="14" fillId="0" borderId="7" xfId="2" applyNumberFormat="1" applyFont="1" applyFill="1" applyBorder="1" applyAlignment="1" applyProtection="1"/>
    <xf numFmtId="44" fontId="14" fillId="0" borderId="40" xfId="2" applyNumberFormat="1" applyFont="1" applyFill="1" applyBorder="1" applyAlignment="1" applyProtection="1"/>
    <xf numFmtId="0" fontId="22" fillId="0" borderId="23" xfId="2" applyFont="1" applyFill="1" applyBorder="1" applyAlignment="1" applyProtection="1">
      <alignment horizontal="center"/>
    </xf>
    <xf numFmtId="44" fontId="9" fillId="2" borderId="7" xfId="1" applyNumberFormat="1" applyFont="1" applyFill="1" applyBorder="1" applyAlignment="1" applyProtection="1"/>
    <xf numFmtId="44" fontId="9" fillId="2" borderId="40" xfId="1" applyNumberFormat="1" applyFont="1" applyFill="1" applyBorder="1" applyAlignment="1" applyProtection="1"/>
    <xf numFmtId="44" fontId="9" fillId="2" borderId="31" xfId="1" applyNumberFormat="1" applyFont="1" applyFill="1" applyBorder="1" applyAlignment="1" applyProtection="1"/>
    <xf numFmtId="44" fontId="9" fillId="2" borderId="43" xfId="1" applyNumberFormat="1" applyFont="1" applyFill="1" applyBorder="1" applyAlignment="1" applyProtection="1"/>
    <xf numFmtId="44" fontId="9" fillId="0" borderId="31" xfId="1" applyNumberFormat="1" applyFont="1" applyFill="1" applyBorder="1" applyAlignment="1" applyProtection="1"/>
    <xf numFmtId="44" fontId="9" fillId="0" borderId="43" xfId="1" applyNumberFormat="1" applyFont="1" applyFill="1" applyBorder="1" applyAlignment="1" applyProtection="1"/>
    <xf numFmtId="44" fontId="9" fillId="0" borderId="9" xfId="1" applyNumberFormat="1" applyFont="1" applyFill="1" applyBorder="1" applyAlignment="1" applyProtection="1"/>
    <xf numFmtId="44" fontId="9" fillId="2" borderId="23" xfId="1" applyNumberFormat="1" applyFont="1" applyFill="1" applyBorder="1" applyAlignment="1" applyProtection="1"/>
    <xf numFmtId="44" fontId="14" fillId="0" borderId="23" xfId="1" applyNumberFormat="1" applyFont="1" applyFill="1" applyBorder="1" applyAlignment="1" applyProtection="1"/>
    <xf numFmtId="44" fontId="9" fillId="2" borderId="9" xfId="1" applyNumberFormat="1" applyFont="1" applyFill="1" applyBorder="1" applyAlignment="1" applyProtection="1"/>
    <xf numFmtId="44" fontId="14" fillId="0" borderId="9" xfId="1" applyNumberFormat="1" applyFont="1" applyFill="1" applyBorder="1" applyAlignment="1" applyProtection="1"/>
    <xf numFmtId="44" fontId="14" fillId="0" borderId="32" xfId="2" applyNumberFormat="1" applyFont="1" applyBorder="1" applyAlignment="1"/>
    <xf numFmtId="44" fontId="13" fillId="0" borderId="9" xfId="1" applyNumberFormat="1" applyFont="1" applyFill="1" applyBorder="1" applyAlignment="1" applyProtection="1"/>
    <xf numFmtId="44" fontId="18" fillId="0" borderId="6" xfId="0" applyNumberFormat="1" applyFont="1" applyBorder="1" applyAlignment="1"/>
    <xf numFmtId="44" fontId="14" fillId="0" borderId="44" xfId="2" applyNumberFormat="1" applyFont="1" applyBorder="1" applyAlignment="1"/>
    <xf numFmtId="44" fontId="14" fillId="0" borderId="21" xfId="2" applyNumberFormat="1" applyFont="1" applyBorder="1" applyAlignment="1"/>
    <xf numFmtId="0" fontId="22" fillId="0" borderId="23" xfId="2" applyFont="1" applyBorder="1" applyAlignment="1">
      <alignment horizontal="center"/>
    </xf>
    <xf numFmtId="44" fontId="13" fillId="0" borderId="25" xfId="1" applyNumberFormat="1" applyFont="1" applyFill="1" applyBorder="1" applyAlignment="1" applyProtection="1"/>
    <xf numFmtId="44" fontId="13" fillId="0" borderId="44" xfId="1" applyNumberFormat="1" applyFont="1" applyFill="1" applyBorder="1" applyAlignment="1" applyProtection="1"/>
    <xf numFmtId="0" fontId="25" fillId="2" borderId="23" xfId="2" applyFont="1" applyFill="1" applyBorder="1" applyAlignment="1">
      <alignment horizontal="center"/>
    </xf>
    <xf numFmtId="44" fontId="12" fillId="0" borderId="7" xfId="1" applyNumberFormat="1" applyFont="1" applyFill="1" applyBorder="1" applyAlignment="1" applyProtection="1"/>
    <xf numFmtId="44" fontId="12" fillId="0" borderId="40" xfId="1" applyNumberFormat="1" applyFont="1" applyFill="1" applyBorder="1" applyAlignment="1" applyProtection="1"/>
    <xf numFmtId="0" fontId="25" fillId="2" borderId="23" xfId="2" applyFont="1" applyFill="1" applyBorder="1" applyAlignment="1" applyProtection="1">
      <alignment horizontal="center"/>
    </xf>
    <xf numFmtId="44" fontId="0" fillId="0" borderId="26" xfId="0" applyNumberFormat="1" applyBorder="1"/>
    <xf numFmtId="166" fontId="27" fillId="0" borderId="37" xfId="0" applyNumberFormat="1" applyFont="1" applyBorder="1" applyAlignment="1">
      <alignment horizontal="right"/>
    </xf>
    <xf numFmtId="166" fontId="27" fillId="0" borderId="39" xfId="0" applyNumberFormat="1" applyFont="1" applyBorder="1" applyAlignment="1">
      <alignment horizontal="right"/>
    </xf>
    <xf numFmtId="0" fontId="17" fillId="2" borderId="32" xfId="2" applyFont="1" applyFill="1" applyBorder="1" applyAlignment="1">
      <alignment horizontal="center"/>
    </xf>
    <xf numFmtId="44" fontId="0" fillId="0" borderId="32" xfId="0" applyNumberFormat="1" applyBorder="1"/>
    <xf numFmtId="0" fontId="0" fillId="0" borderId="32" xfId="0" applyBorder="1"/>
    <xf numFmtId="44" fontId="18" fillId="0" borderId="21" xfId="0" applyNumberFormat="1" applyFont="1" applyBorder="1" applyAlignment="1"/>
    <xf numFmtId="44" fontId="11" fillId="0" borderId="23" xfId="0" applyNumberFormat="1" applyFont="1" applyBorder="1"/>
    <xf numFmtId="44" fontId="25" fillId="0" borderId="7" xfId="0" applyNumberFormat="1" applyFont="1" applyBorder="1" applyAlignment="1"/>
    <xf numFmtId="44" fontId="11" fillId="0" borderId="27" xfId="0" applyNumberFormat="1" applyFont="1" applyFill="1" applyBorder="1" applyAlignment="1"/>
    <xf numFmtId="44" fontId="11" fillId="0" borderId="35" xfId="0" applyNumberFormat="1" applyFont="1" applyBorder="1"/>
    <xf numFmtId="44" fontId="11" fillId="0" borderId="46" xfId="0" applyNumberFormat="1" applyFont="1" applyFill="1" applyBorder="1" applyAlignment="1"/>
    <xf numFmtId="44" fontId="11" fillId="0" borderId="23" xfId="0" applyNumberFormat="1" applyFont="1" applyFill="1" applyBorder="1" applyAlignment="1"/>
    <xf numFmtId="44" fontId="11" fillId="0" borderId="9" xfId="0" applyNumberFormat="1" applyFont="1" applyFill="1" applyBorder="1" applyAlignment="1"/>
    <xf numFmtId="44" fontId="11" fillId="0" borderId="41" xfId="0" applyNumberFormat="1" applyFont="1" applyBorder="1"/>
    <xf numFmtId="44" fontId="25" fillId="0" borderId="7" xfId="0" applyNumberFormat="1" applyFont="1" applyFill="1" applyBorder="1" applyAlignment="1"/>
    <xf numFmtId="166" fontId="27" fillId="0" borderId="51" xfId="0" applyNumberFormat="1" applyFont="1" applyBorder="1" applyAlignment="1">
      <alignment horizontal="right"/>
    </xf>
    <xf numFmtId="166" fontId="27" fillId="0" borderId="52" xfId="0" applyNumberFormat="1" applyFont="1" applyBorder="1" applyAlignment="1">
      <alignment horizontal="right"/>
    </xf>
    <xf numFmtId="0" fontId="0" fillId="0" borderId="0" xfId="0"/>
    <xf numFmtId="44" fontId="0" fillId="0" borderId="0" xfId="0" applyNumberFormat="1"/>
    <xf numFmtId="0" fontId="3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/>
    </xf>
    <xf numFmtId="0" fontId="14" fillId="0" borderId="23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15" fillId="0" borderId="23" xfId="2" applyFont="1" applyBorder="1" applyAlignment="1">
      <alignment horizontal="center"/>
    </xf>
    <xf numFmtId="0" fontId="18" fillId="0" borderId="23" xfId="2" applyFont="1" applyBorder="1" applyAlignment="1">
      <alignment horizontal="center"/>
    </xf>
    <xf numFmtId="0" fontId="11" fillId="2" borderId="23" xfId="2" quotePrefix="1" applyFont="1" applyFill="1" applyBorder="1" applyAlignment="1">
      <alignment horizont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4" fillId="0" borderId="32" xfId="2" quotePrefix="1" applyFont="1" applyBorder="1" applyAlignment="1">
      <alignment horizontal="center"/>
    </xf>
    <xf numFmtId="0" fontId="18" fillId="2" borderId="23" xfId="2" applyFont="1" applyFill="1" applyBorder="1" applyAlignment="1">
      <alignment horizontal="center"/>
    </xf>
    <xf numFmtId="0" fontId="11" fillId="0" borderId="38" xfId="0" applyFont="1" applyBorder="1" applyAlignment="1" applyProtection="1">
      <alignment horizontal="center" vertical="center"/>
      <protection locked="0"/>
    </xf>
    <xf numFmtId="44" fontId="13" fillId="0" borderId="23" xfId="0" applyNumberFormat="1" applyFont="1" applyBorder="1"/>
    <xf numFmtId="0" fontId="10" fillId="4" borderId="41" xfId="0" applyFont="1" applyFill="1" applyBorder="1" applyAlignment="1">
      <alignment horizontal="center"/>
    </xf>
    <xf numFmtId="0" fontId="22" fillId="6" borderId="42" xfId="0" applyFont="1" applyFill="1" applyBorder="1" applyAlignment="1">
      <alignment horizontal="center"/>
    </xf>
    <xf numFmtId="0" fontId="17" fillId="0" borderId="23" xfId="2" applyFont="1" applyBorder="1" applyAlignment="1">
      <alignment horizontal="center"/>
    </xf>
    <xf numFmtId="0" fontId="17" fillId="2" borderId="23" xfId="2" applyFont="1" applyFill="1" applyBorder="1" applyAlignment="1">
      <alignment horizontal="center"/>
    </xf>
    <xf numFmtId="0" fontId="11" fillId="2" borderId="23" xfId="2" applyFont="1" applyFill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7" fillId="2" borderId="37" xfId="2" applyFont="1" applyFill="1" applyBorder="1" applyAlignment="1">
      <alignment horizontal="center"/>
    </xf>
    <xf numFmtId="44" fontId="17" fillId="0" borderId="23" xfId="0" applyNumberFormat="1" applyFont="1" applyBorder="1"/>
    <xf numFmtId="44" fontId="17" fillId="0" borderId="8" xfId="0" applyNumberFormat="1" applyFont="1" applyBorder="1"/>
    <xf numFmtId="0" fontId="10" fillId="4" borderId="27" xfId="0" applyFont="1" applyFill="1" applyBorder="1" applyAlignment="1">
      <alignment horizontal="center"/>
    </xf>
    <xf numFmtId="44" fontId="18" fillId="0" borderId="23" xfId="0" applyNumberFormat="1" applyFont="1" applyBorder="1"/>
    <xf numFmtId="0" fontId="4" fillId="3" borderId="16" xfId="0" applyFont="1" applyFill="1" applyBorder="1" applyAlignment="1">
      <alignment vertical="center"/>
    </xf>
    <xf numFmtId="44" fontId="9" fillId="0" borderId="40" xfId="1" applyNumberFormat="1" applyFont="1" applyFill="1" applyBorder="1" applyAlignment="1" applyProtection="1"/>
    <xf numFmtId="44" fontId="13" fillId="0" borderId="23" xfId="1" applyNumberFormat="1" applyFont="1" applyFill="1" applyBorder="1" applyAlignment="1" applyProtection="1"/>
    <xf numFmtId="44" fontId="9" fillId="0" borderId="23" xfId="1" applyNumberFormat="1" applyFont="1" applyFill="1" applyBorder="1" applyAlignment="1" applyProtection="1"/>
    <xf numFmtId="0" fontId="10" fillId="4" borderId="46" xfId="0" applyFont="1" applyFill="1" applyBorder="1" applyAlignment="1">
      <alignment horizontal="center"/>
    </xf>
    <xf numFmtId="44" fontId="9" fillId="0" borderId="23" xfId="1" applyNumberFormat="1" applyFont="1" applyFill="1" applyBorder="1" applyAlignment="1" applyProtection="1">
      <alignment horizontal="center"/>
    </xf>
    <xf numFmtId="44" fontId="18" fillId="0" borderId="23" xfId="1" applyNumberFormat="1" applyFont="1" applyFill="1" applyBorder="1" applyAlignment="1"/>
    <xf numFmtId="44" fontId="13" fillId="0" borderId="23" xfId="1" applyNumberFormat="1" applyFont="1" applyFill="1" applyBorder="1" applyAlignment="1" applyProtection="1">
      <alignment horizontal="center"/>
    </xf>
    <xf numFmtId="44" fontId="9" fillId="0" borderId="7" xfId="1" applyFont="1" applyFill="1" applyBorder="1" applyAlignment="1" applyProtection="1"/>
    <xf numFmtId="44" fontId="13" fillId="0" borderId="7" xfId="1" applyFont="1" applyFill="1" applyBorder="1" applyAlignment="1" applyProtection="1"/>
    <xf numFmtId="44" fontId="13" fillId="0" borderId="7" xfId="0" applyNumberFormat="1" applyFont="1" applyBorder="1"/>
    <xf numFmtId="44" fontId="18" fillId="0" borderId="7" xfId="0" applyNumberFormat="1" applyFont="1" applyBorder="1"/>
    <xf numFmtId="44" fontId="18" fillId="0" borderId="7" xfId="1" applyFont="1" applyFill="1" applyBorder="1" applyAlignment="1"/>
    <xf numFmtId="44" fontId="17" fillId="0" borderId="7" xfId="0" applyNumberFormat="1" applyFont="1" applyBorder="1"/>
    <xf numFmtId="164" fontId="13" fillId="0" borderId="7" xfId="1" applyNumberFormat="1" applyFont="1" applyFill="1" applyBorder="1" applyAlignment="1" applyProtection="1"/>
    <xf numFmtId="44" fontId="18" fillId="0" borderId="25" xfId="0" applyNumberFormat="1" applyFont="1" applyBorder="1"/>
    <xf numFmtId="44" fontId="13" fillId="0" borderId="40" xfId="1" applyFont="1" applyFill="1" applyBorder="1" applyAlignment="1" applyProtection="1"/>
    <xf numFmtId="44" fontId="13" fillId="0" borderId="40" xfId="0" applyNumberFormat="1" applyFont="1" applyBorder="1"/>
    <xf numFmtId="44" fontId="18" fillId="0" borderId="40" xfId="0" applyNumberFormat="1" applyFont="1" applyBorder="1"/>
    <xf numFmtId="44" fontId="18" fillId="0" borderId="40" xfId="1" applyFont="1" applyFill="1" applyBorder="1" applyAlignment="1"/>
    <xf numFmtId="44" fontId="17" fillId="0" borderId="40" xfId="0" applyNumberFormat="1" applyFont="1" applyBorder="1"/>
    <xf numFmtId="164" fontId="13" fillId="0" borderId="40" xfId="1" applyNumberFormat="1" applyFont="1" applyFill="1" applyBorder="1" applyAlignment="1" applyProtection="1"/>
    <xf numFmtId="44" fontId="18" fillId="0" borderId="32" xfId="0" applyNumberFormat="1" applyFont="1" applyBorder="1"/>
    <xf numFmtId="44" fontId="18" fillId="0" borderId="41" xfId="0" applyNumberFormat="1" applyFont="1" applyBorder="1"/>
    <xf numFmtId="0" fontId="11" fillId="0" borderId="22" xfId="0" applyFont="1" applyBorder="1" applyAlignment="1">
      <alignment horizontal="center" vertical="center"/>
    </xf>
    <xf numFmtId="44" fontId="18" fillId="0" borderId="9" xfId="0" applyNumberFormat="1" applyFont="1" applyBorder="1"/>
    <xf numFmtId="44" fontId="43" fillId="0" borderId="7" xfId="1" applyNumberFormat="1" applyFont="1" applyFill="1" applyBorder="1" applyAlignment="1" applyProtection="1"/>
    <xf numFmtId="44" fontId="44" fillId="0" borderId="7" xfId="1" applyNumberFormat="1" applyFont="1" applyFill="1" applyBorder="1" applyAlignment="1" applyProtection="1"/>
    <xf numFmtId="0" fontId="9" fillId="2" borderId="7" xfId="0" applyFont="1" applyFill="1" applyBorder="1"/>
    <xf numFmtId="0" fontId="9" fillId="2" borderId="18" xfId="0" applyFont="1" applyFill="1" applyBorder="1"/>
    <xf numFmtId="0" fontId="9" fillId="2" borderId="8" xfId="0" applyFont="1" applyFill="1" applyBorder="1"/>
    <xf numFmtId="0" fontId="17" fillId="5" borderId="25" xfId="2" applyFont="1" applyFill="1" applyBorder="1"/>
    <xf numFmtId="0" fontId="17" fillId="5" borderId="20" xfId="2" applyFont="1" applyFill="1" applyBorder="1"/>
    <xf numFmtId="0" fontId="17" fillId="5" borderId="26" xfId="2" applyFont="1" applyFill="1" applyBorder="1"/>
    <xf numFmtId="0" fontId="17" fillId="5" borderId="7" xfId="2" applyFont="1" applyFill="1" applyBorder="1"/>
    <xf numFmtId="0" fontId="17" fillId="5" borderId="18" xfId="2" applyFont="1" applyFill="1" applyBorder="1"/>
    <xf numFmtId="0" fontId="17" fillId="5" borderId="8" xfId="2" applyFont="1" applyFill="1" applyBorder="1"/>
    <xf numFmtId="0" fontId="11" fillId="2" borderId="31" xfId="2" applyFont="1" applyFill="1" applyBorder="1"/>
    <xf numFmtId="0" fontId="11" fillId="2" borderId="5" xfId="2" applyFont="1" applyFill="1" applyBorder="1"/>
    <xf numFmtId="0" fontId="11" fillId="2" borderId="19" xfId="2" applyFont="1" applyFill="1" applyBorder="1"/>
    <xf numFmtId="0" fontId="17" fillId="2" borderId="7" xfId="2" applyFont="1" applyFill="1" applyBorder="1" applyAlignment="1">
      <alignment horizontal="left"/>
    </xf>
    <xf numFmtId="0" fontId="17" fillId="2" borderId="18" xfId="2" applyFont="1" applyFill="1" applyBorder="1" applyAlignment="1">
      <alignment horizontal="left"/>
    </xf>
    <xf numFmtId="0" fontId="17" fillId="2" borderId="8" xfId="2" applyFont="1" applyFill="1" applyBorder="1" applyAlignment="1">
      <alignment horizontal="left"/>
    </xf>
    <xf numFmtId="0" fontId="14" fillId="0" borderId="7" xfId="2" applyFont="1" applyBorder="1"/>
    <xf numFmtId="0" fontId="14" fillId="0" borderId="18" xfId="2" applyFont="1" applyBorder="1"/>
    <xf numFmtId="0" fontId="14" fillId="0" borderId="8" xfId="2" applyFont="1" applyBorder="1"/>
    <xf numFmtId="0" fontId="14" fillId="0" borderId="7" xfId="2" applyFont="1" applyBorder="1" applyAlignment="1">
      <alignment horizontal="left"/>
    </xf>
    <xf numFmtId="0" fontId="14" fillId="0" borderId="18" xfId="2" applyFont="1" applyBorder="1" applyAlignment="1">
      <alignment horizontal="left"/>
    </xf>
    <xf numFmtId="0" fontId="14" fillId="0" borderId="8" xfId="2" applyFont="1" applyBorder="1" applyAlignment="1">
      <alignment horizontal="left"/>
    </xf>
    <xf numFmtId="0" fontId="17" fillId="2" borderId="7" xfId="2" applyFont="1" applyFill="1" applyBorder="1"/>
    <xf numFmtId="0" fontId="17" fillId="2" borderId="18" xfId="2" applyFont="1" applyFill="1" applyBorder="1"/>
    <xf numFmtId="0" fontId="17" fillId="2" borderId="8" xfId="2" applyFont="1" applyFill="1" applyBorder="1"/>
    <xf numFmtId="0" fontId="11" fillId="2" borderId="7" xfId="2" applyFont="1" applyFill="1" applyBorder="1"/>
    <xf numFmtId="0" fontId="11" fillId="2" borderId="18" xfId="2" applyFont="1" applyFill="1" applyBorder="1"/>
    <xf numFmtId="0" fontId="11" fillId="2" borderId="8" xfId="2" applyFont="1" applyFill="1" applyBorder="1"/>
    <xf numFmtId="0" fontId="18" fillId="0" borderId="7" xfId="0" applyFont="1" applyBorder="1"/>
    <xf numFmtId="0" fontId="18" fillId="0" borderId="18" xfId="0" applyFont="1" applyBorder="1"/>
    <xf numFmtId="0" fontId="18" fillId="0" borderId="8" xfId="0" applyFont="1" applyBorder="1"/>
    <xf numFmtId="0" fontId="11" fillId="0" borderId="7" xfId="0" applyFont="1" applyBorder="1"/>
    <xf numFmtId="0" fontId="11" fillId="0" borderId="18" xfId="0" applyFont="1" applyBorder="1"/>
    <xf numFmtId="0" fontId="11" fillId="0" borderId="8" xfId="0" applyFont="1" applyBorder="1"/>
    <xf numFmtId="0" fontId="17" fillId="0" borderId="7" xfId="2" applyFont="1" applyBorder="1"/>
    <xf numFmtId="0" fontId="17" fillId="0" borderId="18" xfId="2" applyFont="1" applyBorder="1"/>
    <xf numFmtId="0" fontId="17" fillId="0" borderId="8" xfId="2" applyFont="1" applyBorder="1"/>
    <xf numFmtId="0" fontId="15" fillId="0" borderId="7" xfId="2" applyFont="1" applyBorder="1" applyAlignment="1">
      <alignment horizontal="left"/>
    </xf>
    <xf numFmtId="0" fontId="15" fillId="0" borderId="18" xfId="2" applyFont="1" applyBorder="1" applyAlignment="1">
      <alignment horizontal="left"/>
    </xf>
    <xf numFmtId="0" fontId="15" fillId="0" borderId="8" xfId="2" applyFont="1" applyBorder="1" applyAlignment="1">
      <alignment horizontal="left"/>
    </xf>
    <xf numFmtId="0" fontId="13" fillId="0" borderId="7" xfId="0" applyFont="1" applyBorder="1"/>
    <xf numFmtId="0" fontId="13" fillId="0" borderId="18" xfId="0" applyFont="1" applyBorder="1"/>
    <xf numFmtId="0" fontId="13" fillId="0" borderId="8" xfId="0" applyFont="1" applyBorder="1"/>
    <xf numFmtId="0" fontId="11" fillId="5" borderId="12" xfId="2" applyFont="1" applyFill="1" applyBorder="1"/>
    <xf numFmtId="0" fontId="11" fillId="5" borderId="34" xfId="2" applyFont="1" applyFill="1" applyBorder="1"/>
    <xf numFmtId="0" fontId="11" fillId="5" borderId="13" xfId="2" applyFont="1" applyFill="1" applyBorder="1"/>
    <xf numFmtId="0" fontId="9" fillId="0" borderId="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4" borderId="3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right" vertical="top"/>
    </xf>
    <xf numFmtId="0" fontId="26" fillId="2" borderId="2" xfId="0" applyFont="1" applyFill="1" applyBorder="1" applyAlignment="1">
      <alignment horizontal="right" vertical="top"/>
    </xf>
    <xf numFmtId="0" fontId="26" fillId="2" borderId="3" xfId="0" applyFont="1" applyFill="1" applyBorder="1" applyAlignment="1">
      <alignment horizontal="right" vertical="top"/>
    </xf>
    <xf numFmtId="0" fontId="26" fillId="2" borderId="4" xfId="0" applyFont="1" applyFill="1" applyBorder="1" applyAlignment="1">
      <alignment horizontal="right" vertical="top"/>
    </xf>
    <xf numFmtId="0" fontId="26" fillId="2" borderId="0" xfId="0" applyFont="1" applyFill="1" applyBorder="1" applyAlignment="1">
      <alignment horizontal="right" vertical="top"/>
    </xf>
    <xf numFmtId="0" fontId="26" fillId="2" borderId="29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9" fillId="0" borderId="7" xfId="2" applyFont="1" applyBorder="1"/>
    <xf numFmtId="0" fontId="9" fillId="0" borderId="18" xfId="2" applyFont="1" applyBorder="1"/>
    <xf numFmtId="0" fontId="9" fillId="0" borderId="8" xfId="2" applyFont="1" applyBorder="1"/>
    <xf numFmtId="0" fontId="17" fillId="0" borderId="25" xfId="2" applyFont="1" applyBorder="1"/>
    <xf numFmtId="0" fontId="17" fillId="0" borderId="20" xfId="2" applyFont="1" applyBorder="1"/>
    <xf numFmtId="0" fontId="17" fillId="0" borderId="26" xfId="2" applyFont="1" applyBorder="1"/>
    <xf numFmtId="0" fontId="11" fillId="0" borderId="7" xfId="2" applyFont="1" applyBorder="1"/>
    <xf numFmtId="0" fontId="11" fillId="0" borderId="18" xfId="2" applyFont="1" applyBorder="1"/>
    <xf numFmtId="0" fontId="11" fillId="0" borderId="8" xfId="2" applyFont="1" applyBorder="1"/>
    <xf numFmtId="0" fontId="17" fillId="0" borderId="7" xfId="2" applyFont="1" applyBorder="1" applyAlignment="1">
      <alignment horizontal="left"/>
    </xf>
    <xf numFmtId="0" fontId="17" fillId="0" borderId="18" xfId="2" applyFont="1" applyBorder="1" applyAlignment="1">
      <alignment horizontal="left"/>
    </xf>
    <xf numFmtId="0" fontId="17" fillId="0" borderId="8" xfId="2" applyFont="1" applyBorder="1" applyAlignment="1">
      <alignment horizontal="left"/>
    </xf>
    <xf numFmtId="0" fontId="17" fillId="0" borderId="25" xfId="2" applyFont="1" applyBorder="1" applyAlignment="1">
      <alignment horizontal="left"/>
    </xf>
    <xf numFmtId="0" fontId="17" fillId="0" borderId="20" xfId="2" applyFont="1" applyBorder="1" applyAlignment="1">
      <alignment horizontal="left"/>
    </xf>
    <xf numFmtId="0" fontId="17" fillId="0" borderId="26" xfId="2" applyFont="1" applyBorder="1" applyAlignment="1">
      <alignment horizontal="left"/>
    </xf>
    <xf numFmtId="0" fontId="9" fillId="0" borderId="7" xfId="2" applyFont="1" applyBorder="1" applyAlignment="1">
      <alignment horizontal="left"/>
    </xf>
    <xf numFmtId="0" fontId="9" fillId="0" borderId="18" xfId="2" applyFont="1" applyBorder="1" applyAlignment="1">
      <alignment horizontal="left"/>
    </xf>
    <xf numFmtId="0" fontId="27" fillId="2" borderId="7" xfId="2" applyFont="1" applyFill="1" applyBorder="1"/>
    <xf numFmtId="0" fontId="27" fillId="2" borderId="18" xfId="2" applyFont="1" applyFill="1" applyBorder="1"/>
    <xf numFmtId="0" fontId="27" fillId="2" borderId="8" xfId="2" applyFont="1" applyFill="1" applyBorder="1"/>
    <xf numFmtId="0" fontId="18" fillId="2" borderId="7" xfId="0" applyFont="1" applyFill="1" applyBorder="1" applyAlignment="1">
      <alignment horizontal="left"/>
    </xf>
    <xf numFmtId="0" fontId="18" fillId="2" borderId="18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 wrapText="1"/>
    </xf>
    <xf numFmtId="0" fontId="18" fillId="2" borderId="18" xfId="0" applyFont="1" applyFill="1" applyBorder="1" applyAlignment="1">
      <alignment horizontal="left" wrapText="1"/>
    </xf>
    <xf numFmtId="0" fontId="18" fillId="2" borderId="8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18" fillId="2" borderId="7" xfId="0" applyFont="1" applyFill="1" applyBorder="1"/>
    <xf numFmtId="0" fontId="18" fillId="2" borderId="18" xfId="0" applyFont="1" applyFill="1" applyBorder="1"/>
    <xf numFmtId="0" fontId="18" fillId="2" borderId="8" xfId="0" applyFont="1" applyFill="1" applyBorder="1"/>
    <xf numFmtId="0" fontId="10" fillId="4" borderId="27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0" fillId="0" borderId="18" xfId="0" applyBorder="1"/>
    <xf numFmtId="0" fontId="0" fillId="0" borderId="8" xfId="0" applyBorder="1"/>
    <xf numFmtId="0" fontId="27" fillId="0" borderId="7" xfId="2" applyFont="1" applyBorder="1"/>
    <xf numFmtId="0" fontId="27" fillId="0" borderId="18" xfId="2" applyFont="1" applyBorder="1"/>
    <xf numFmtId="0" fontId="27" fillId="0" borderId="8" xfId="2" applyFont="1" applyBorder="1"/>
    <xf numFmtId="0" fontId="9" fillId="0" borderId="8" xfId="2" applyFont="1" applyBorder="1" applyAlignment="1">
      <alignment horizontal="left"/>
    </xf>
    <xf numFmtId="0" fontId="34" fillId="0" borderId="7" xfId="0" applyFont="1" applyBorder="1"/>
    <xf numFmtId="0" fontId="34" fillId="0" borderId="18" xfId="0" applyFont="1" applyBorder="1"/>
    <xf numFmtId="0" fontId="34" fillId="0" borderId="8" xfId="0" applyFont="1" applyBorder="1"/>
    <xf numFmtId="0" fontId="18" fillId="2" borderId="31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1" fillId="0" borderId="7" xfId="2" applyFont="1" applyBorder="1" applyAlignment="1">
      <alignment horizontal="left"/>
    </xf>
    <xf numFmtId="0" fontId="11" fillId="0" borderId="18" xfId="2" applyFont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1" fillId="0" borderId="7" xfId="0" applyFont="1" applyFill="1" applyBorder="1" applyAlignment="1" applyProtection="1"/>
    <xf numFmtId="0" fontId="11" fillId="0" borderId="18" xfId="0" applyFont="1" applyFill="1" applyBorder="1" applyAlignment="1" applyProtection="1"/>
    <xf numFmtId="0" fontId="11" fillId="0" borderId="8" xfId="0" applyFont="1" applyFill="1" applyBorder="1" applyAlignment="1" applyProtection="1"/>
    <xf numFmtId="0" fontId="17" fillId="0" borderId="7" xfId="2" applyFont="1" applyFill="1" applyBorder="1" applyAlignment="1" applyProtection="1"/>
    <xf numFmtId="0" fontId="17" fillId="0" borderId="18" xfId="2" applyFont="1" applyFill="1" applyBorder="1" applyAlignment="1" applyProtection="1"/>
    <xf numFmtId="0" fontId="17" fillId="0" borderId="8" xfId="2" applyFont="1" applyFill="1" applyBorder="1" applyAlignment="1" applyProtection="1"/>
    <xf numFmtId="0" fontId="17" fillId="0" borderId="25" xfId="2" applyFont="1" applyFill="1" applyBorder="1" applyAlignment="1" applyProtection="1"/>
    <xf numFmtId="0" fontId="17" fillId="0" borderId="20" xfId="2" applyFont="1" applyFill="1" applyBorder="1" applyAlignment="1" applyProtection="1"/>
    <xf numFmtId="0" fontId="17" fillId="0" borderId="26" xfId="2" applyFont="1" applyFill="1" applyBorder="1" applyAlignment="1" applyProtection="1"/>
    <xf numFmtId="0" fontId="18" fillId="0" borderId="7" xfId="0" applyFont="1" applyFill="1" applyBorder="1" applyAlignment="1" applyProtection="1"/>
    <xf numFmtId="0" fontId="18" fillId="0" borderId="18" xfId="0" applyFont="1" applyFill="1" applyBorder="1" applyAlignment="1" applyProtection="1"/>
    <xf numFmtId="0" fontId="18" fillId="0" borderId="8" xfId="0" applyFont="1" applyFill="1" applyBorder="1" applyAlignment="1" applyProtection="1"/>
    <xf numFmtId="0" fontId="17" fillId="0" borderId="7" xfId="2" applyFont="1" applyFill="1" applyBorder="1" applyAlignment="1" applyProtection="1">
      <alignment horizontal="left"/>
    </xf>
    <xf numFmtId="0" fontId="17" fillId="0" borderId="18" xfId="2" applyFont="1" applyFill="1" applyBorder="1" applyAlignment="1" applyProtection="1">
      <alignment horizontal="left"/>
    </xf>
    <xf numFmtId="0" fontId="17" fillId="0" borderId="8" xfId="2" applyFont="1" applyFill="1" applyBorder="1" applyAlignment="1" applyProtection="1">
      <alignment horizontal="left"/>
    </xf>
    <xf numFmtId="0" fontId="8" fillId="2" borderId="7" xfId="0" applyFont="1" applyFill="1" applyBorder="1" applyAlignment="1" applyProtection="1">
      <alignment horizontal="left"/>
    </xf>
    <xf numFmtId="0" fontId="8" fillId="2" borderId="18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left"/>
    </xf>
    <xf numFmtId="0" fontId="27" fillId="0" borderId="7" xfId="2" applyFont="1" applyFill="1" applyBorder="1" applyAlignment="1" applyProtection="1"/>
    <xf numFmtId="0" fontId="27" fillId="0" borderId="18" xfId="2" applyFont="1" applyFill="1" applyBorder="1" applyAlignment="1" applyProtection="1"/>
    <xf numFmtId="0" fontId="27" fillId="0" borderId="8" xfId="2" applyFont="1" applyFill="1" applyBorder="1" applyAlignment="1" applyProtection="1"/>
    <xf numFmtId="0" fontId="11" fillId="0" borderId="7" xfId="2" applyFont="1" applyFill="1" applyBorder="1" applyAlignment="1" applyProtection="1"/>
    <xf numFmtId="0" fontId="11" fillId="0" borderId="18" xfId="2" applyFont="1" applyFill="1" applyBorder="1" applyAlignment="1" applyProtection="1"/>
    <xf numFmtId="0" fontId="11" fillId="0" borderId="8" xfId="2" applyFont="1" applyFill="1" applyBorder="1" applyAlignment="1" applyProtection="1"/>
    <xf numFmtId="0" fontId="18" fillId="2" borderId="7" xfId="0" applyFont="1" applyFill="1" applyBorder="1" applyAlignment="1" applyProtection="1">
      <alignment horizontal="left"/>
    </xf>
    <xf numFmtId="0" fontId="18" fillId="2" borderId="18" xfId="0" applyFont="1" applyFill="1" applyBorder="1" applyAlignment="1" applyProtection="1">
      <alignment horizontal="left"/>
    </xf>
    <xf numFmtId="0" fontId="18" fillId="2" borderId="8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/>
    <xf numFmtId="0" fontId="11" fillId="2" borderId="18" xfId="0" applyFont="1" applyFill="1" applyBorder="1" applyAlignment="1" applyProtection="1"/>
    <xf numFmtId="0" fontId="11" fillId="2" borderId="8" xfId="0" applyFont="1" applyFill="1" applyBorder="1" applyAlignment="1" applyProtection="1"/>
    <xf numFmtId="0" fontId="42" fillId="0" borderId="7" xfId="0" applyFont="1" applyBorder="1"/>
    <xf numFmtId="0" fontId="42" fillId="0" borderId="18" xfId="0" applyFont="1" applyBorder="1"/>
    <xf numFmtId="0" fontId="42" fillId="0" borderId="8" xfId="0" applyFont="1" applyBorder="1"/>
    <xf numFmtId="0" fontId="17" fillId="0" borderId="25" xfId="2" applyFont="1" applyFill="1" applyBorder="1" applyAlignment="1" applyProtection="1">
      <alignment horizontal="left"/>
    </xf>
    <xf numFmtId="0" fontId="17" fillId="0" borderId="20" xfId="2" applyFont="1" applyFill="1" applyBorder="1" applyAlignment="1" applyProtection="1">
      <alignment horizontal="left"/>
    </xf>
    <xf numFmtId="0" fontId="9" fillId="0" borderId="7" xfId="2" applyFont="1" applyFill="1" applyBorder="1" applyAlignment="1" applyProtection="1">
      <alignment horizontal="left"/>
    </xf>
    <xf numFmtId="0" fontId="9" fillId="0" borderId="18" xfId="2" applyFont="1" applyFill="1" applyBorder="1" applyAlignment="1" applyProtection="1">
      <alignment horizontal="left"/>
    </xf>
    <xf numFmtId="0" fontId="37" fillId="0" borderId="7" xfId="2" applyFont="1" applyFill="1" applyBorder="1" applyAlignment="1" applyProtection="1">
      <alignment horizontal="left"/>
    </xf>
    <xf numFmtId="0" fontId="37" fillId="0" borderId="18" xfId="2" applyFont="1" applyFill="1" applyBorder="1" applyAlignment="1" applyProtection="1">
      <alignment horizontal="left"/>
    </xf>
    <xf numFmtId="0" fontId="37" fillId="0" borderId="8" xfId="2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1" fillId="2" borderId="18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17" fillId="0" borderId="31" xfId="2" applyFont="1" applyFill="1" applyBorder="1" applyAlignment="1" applyProtection="1"/>
    <xf numFmtId="0" fontId="17" fillId="0" borderId="5" xfId="2" applyFont="1" applyFill="1" applyBorder="1" applyAlignment="1" applyProtection="1"/>
    <xf numFmtId="0" fontId="17" fillId="0" borderId="19" xfId="2" applyFont="1" applyFill="1" applyBorder="1" applyAlignment="1" applyProtection="1"/>
    <xf numFmtId="0" fontId="17" fillId="0" borderId="28" xfId="2" applyFont="1" applyFill="1" applyBorder="1" applyAlignment="1" applyProtection="1">
      <alignment horizontal="left"/>
    </xf>
    <xf numFmtId="0" fontId="17" fillId="0" borderId="0" xfId="2" applyFont="1" applyFill="1" applyBorder="1" applyAlignment="1" applyProtection="1">
      <alignment horizontal="left"/>
    </xf>
    <xf numFmtId="0" fontId="17" fillId="2" borderId="7" xfId="2" applyFont="1" applyFill="1" applyBorder="1" applyProtection="1"/>
    <xf numFmtId="0" fontId="17" fillId="2" borderId="18" xfId="2" applyFont="1" applyFill="1" applyBorder="1" applyProtection="1"/>
    <xf numFmtId="0" fontId="17" fillId="2" borderId="8" xfId="2" applyFont="1" applyFill="1" applyBorder="1" applyProtection="1"/>
    <xf numFmtId="0" fontId="27" fillId="2" borderId="7" xfId="2" applyFont="1" applyFill="1" applyBorder="1" applyProtection="1"/>
    <xf numFmtId="0" fontId="27" fillId="2" borderId="18" xfId="2" applyFont="1" applyFill="1" applyBorder="1" applyProtection="1"/>
    <xf numFmtId="0" fontId="27" fillId="2" borderId="8" xfId="2" applyFont="1" applyFill="1" applyBorder="1" applyProtection="1"/>
    <xf numFmtId="0" fontId="17" fillId="0" borderId="23" xfId="2" applyFont="1" applyFill="1" applyBorder="1" applyAlignment="1" applyProtection="1"/>
    <xf numFmtId="0" fontId="18" fillId="2" borderId="7" xfId="0" applyFont="1" applyFill="1" applyBorder="1" applyAlignment="1" applyProtection="1"/>
    <xf numFmtId="0" fontId="18" fillId="2" borderId="18" xfId="0" applyFont="1" applyFill="1" applyBorder="1" applyAlignment="1" applyProtection="1"/>
    <xf numFmtId="0" fontId="18" fillId="2" borderId="8" xfId="0" applyFont="1" applyFill="1" applyBorder="1" applyAlignment="1" applyProtection="1"/>
    <xf numFmtId="0" fontId="11" fillId="0" borderId="27" xfId="0" applyFont="1" applyFill="1" applyBorder="1" applyAlignment="1" applyProtection="1"/>
    <xf numFmtId="0" fontId="11" fillId="0" borderId="17" xfId="0" applyFont="1" applyFill="1" applyBorder="1" applyAlignment="1" applyProtection="1"/>
    <xf numFmtId="0" fontId="11" fillId="0" borderId="36" xfId="0" applyFont="1" applyFill="1" applyBorder="1" applyAlignment="1" applyProtection="1"/>
    <xf numFmtId="0" fontId="10" fillId="4" borderId="48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7" fillId="2" borderId="7" xfId="2" applyFont="1" applyFill="1" applyBorder="1" applyAlignment="1" applyProtection="1">
      <alignment horizontal="left"/>
    </xf>
    <xf numFmtId="0" fontId="17" fillId="2" borderId="18" xfId="2" applyFont="1" applyFill="1" applyBorder="1" applyAlignment="1" applyProtection="1">
      <alignment horizontal="left"/>
    </xf>
    <xf numFmtId="0" fontId="17" fillId="2" borderId="8" xfId="2" applyFont="1" applyFill="1" applyBorder="1" applyAlignment="1" applyProtection="1">
      <alignment horizontal="left"/>
    </xf>
    <xf numFmtId="0" fontId="11" fillId="2" borderId="7" xfId="2" applyFont="1" applyFill="1" applyBorder="1" applyAlignment="1" applyProtection="1"/>
    <xf numFmtId="0" fontId="11" fillId="2" borderId="18" xfId="2" applyFont="1" applyFill="1" applyBorder="1" applyAlignment="1" applyProtection="1"/>
    <xf numFmtId="0" fontId="11" fillId="2" borderId="8" xfId="2" applyFont="1" applyFill="1" applyBorder="1" applyAlignment="1" applyProtection="1"/>
    <xf numFmtId="0" fontId="18" fillId="0" borderId="23" xfId="0" applyFont="1" applyFill="1" applyBorder="1" applyAlignment="1" applyProtection="1"/>
    <xf numFmtId="0" fontId="9" fillId="0" borderId="31" xfId="2" applyFont="1" applyFill="1" applyBorder="1" applyAlignment="1" applyProtection="1">
      <alignment horizontal="left"/>
    </xf>
    <xf numFmtId="0" fontId="9" fillId="0" borderId="5" xfId="2" applyFont="1" applyFill="1" applyBorder="1" applyAlignment="1" applyProtection="1">
      <alignment horizontal="left"/>
    </xf>
    <xf numFmtId="0" fontId="9" fillId="0" borderId="19" xfId="2" applyFont="1" applyFill="1" applyBorder="1" applyAlignment="1" applyProtection="1">
      <alignment horizontal="left"/>
    </xf>
    <xf numFmtId="0" fontId="17" fillId="0" borderId="26" xfId="2" applyFont="1" applyFill="1" applyBorder="1" applyAlignment="1" applyProtection="1">
      <alignment horizontal="left"/>
    </xf>
    <xf numFmtId="0" fontId="11" fillId="0" borderId="7" xfId="2" applyFont="1" applyFill="1" applyBorder="1" applyAlignment="1" applyProtection="1">
      <alignment horizontal="left"/>
    </xf>
    <xf numFmtId="0" fontId="11" fillId="0" borderId="18" xfId="2" applyFont="1" applyFill="1" applyBorder="1" applyAlignment="1" applyProtection="1">
      <alignment horizontal="left"/>
    </xf>
    <xf numFmtId="0" fontId="11" fillId="0" borderId="8" xfId="2" applyFont="1" applyFill="1" applyBorder="1" applyAlignment="1" applyProtection="1">
      <alignment horizontal="left"/>
    </xf>
    <xf numFmtId="0" fontId="17" fillId="2" borderId="7" xfId="2" applyFont="1" applyFill="1" applyBorder="1" applyAlignment="1" applyProtection="1"/>
    <xf numFmtId="0" fontId="17" fillId="2" borderId="18" xfId="2" applyFont="1" applyFill="1" applyBorder="1" applyAlignment="1" applyProtection="1"/>
    <xf numFmtId="0" fontId="17" fillId="2" borderId="8" xfId="2" applyFont="1" applyFill="1" applyBorder="1" applyAlignment="1" applyProtection="1"/>
    <xf numFmtId="0" fontId="18" fillId="2" borderId="7" xfId="0" applyFont="1" applyFill="1" applyBorder="1" applyAlignment="1" applyProtection="1">
      <alignment horizontal="left" wrapText="1"/>
    </xf>
    <xf numFmtId="0" fontId="18" fillId="2" borderId="18" xfId="0" applyFont="1" applyFill="1" applyBorder="1" applyAlignment="1" applyProtection="1">
      <alignment horizontal="left" wrapText="1"/>
    </xf>
    <xf numFmtId="0" fontId="18" fillId="2" borderId="8" xfId="0" applyFont="1" applyFill="1" applyBorder="1" applyAlignment="1" applyProtection="1">
      <alignment horizontal="left" wrapText="1"/>
    </xf>
    <xf numFmtId="0" fontId="17" fillId="0" borderId="31" xfId="2" applyFont="1" applyFill="1" applyBorder="1" applyAlignment="1" applyProtection="1">
      <alignment horizontal="left"/>
    </xf>
    <xf numFmtId="0" fontId="17" fillId="0" borderId="5" xfId="2" applyFont="1" applyFill="1" applyBorder="1" applyAlignment="1" applyProtection="1">
      <alignment horizontal="left"/>
    </xf>
    <xf numFmtId="0" fontId="18" fillId="0" borderId="7" xfId="0" applyFont="1" applyFill="1" applyBorder="1" applyAlignment="1" applyProtection="1">
      <alignment horizontal="left"/>
    </xf>
    <xf numFmtId="0" fontId="18" fillId="0" borderId="18" xfId="0" applyFont="1" applyFill="1" applyBorder="1" applyAlignment="1" applyProtection="1">
      <alignment horizontal="left"/>
    </xf>
    <xf numFmtId="0" fontId="18" fillId="0" borderId="8" xfId="0" applyFont="1" applyFill="1" applyBorder="1" applyAlignment="1" applyProtection="1">
      <alignment horizontal="left"/>
    </xf>
    <xf numFmtId="0" fontId="0" fillId="0" borderId="18" xfId="0" applyBorder="1" applyAlignment="1"/>
    <xf numFmtId="0" fontId="0" fillId="0" borderId="8" xfId="0" applyBorder="1" applyAlignment="1"/>
    <xf numFmtId="0" fontId="27" fillId="2" borderId="7" xfId="2" applyFont="1" applyFill="1" applyBorder="1" applyAlignment="1" applyProtection="1"/>
    <xf numFmtId="0" fontId="27" fillId="2" borderId="18" xfId="2" applyFont="1" applyFill="1" applyBorder="1" applyAlignment="1" applyProtection="1"/>
    <xf numFmtId="0" fontId="27" fillId="2" borderId="8" xfId="2" applyFont="1" applyFill="1" applyBorder="1" applyAlignment="1" applyProtection="1"/>
    <xf numFmtId="0" fontId="11" fillId="2" borderId="31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9" fillId="0" borderId="8" xfId="2" applyFont="1" applyFill="1" applyBorder="1" applyAlignment="1" applyProtection="1">
      <alignment horizontal="left"/>
    </xf>
    <xf numFmtId="0" fontId="17" fillId="0" borderId="19" xfId="2" applyFont="1" applyFill="1" applyBorder="1" applyAlignment="1" applyProtection="1">
      <alignment horizontal="left"/>
    </xf>
    <xf numFmtId="0" fontId="17" fillId="2" borderId="7" xfId="0" applyFont="1" applyFill="1" applyBorder="1" applyAlignment="1" applyProtection="1"/>
    <xf numFmtId="0" fontId="17" fillId="2" borderId="18" xfId="0" applyFont="1" applyFill="1" applyBorder="1" applyAlignment="1" applyProtection="1"/>
    <xf numFmtId="0" fontId="17" fillId="2" borderId="8" xfId="0" applyFont="1" applyFill="1" applyBorder="1" applyAlignment="1" applyProtection="1"/>
    <xf numFmtId="0" fontId="17" fillId="5" borderId="7" xfId="2" applyFont="1" applyFill="1" applyBorder="1" applyAlignment="1" applyProtection="1"/>
    <xf numFmtId="0" fontId="17" fillId="5" borderId="18" xfId="2" applyFont="1" applyFill="1" applyBorder="1" applyAlignment="1" applyProtection="1"/>
    <xf numFmtId="0" fontId="17" fillId="5" borderId="8" xfId="2" applyFont="1" applyFill="1" applyBorder="1" applyAlignment="1" applyProtection="1"/>
    <xf numFmtId="0" fontId="11" fillId="0" borderId="31" xfId="0" applyFont="1" applyFill="1" applyBorder="1" applyAlignment="1" applyProtection="1"/>
    <xf numFmtId="0" fontId="11" fillId="0" borderId="5" xfId="0" applyFont="1" applyFill="1" applyBorder="1" applyAlignment="1" applyProtection="1"/>
    <xf numFmtId="0" fontId="11" fillId="0" borderId="19" xfId="0" applyFont="1" applyFill="1" applyBorder="1" applyAlignment="1" applyProtection="1"/>
    <xf numFmtId="0" fontId="36" fillId="0" borderId="25" xfId="2" applyFont="1" applyFill="1" applyBorder="1" applyAlignment="1" applyProtection="1">
      <alignment horizontal="left"/>
    </xf>
    <xf numFmtId="0" fontId="36" fillId="0" borderId="20" xfId="2" applyFont="1" applyFill="1" applyBorder="1" applyAlignment="1" applyProtection="1">
      <alignment horizontal="left"/>
    </xf>
    <xf numFmtId="0" fontId="18" fillId="5" borderId="7" xfId="2" applyFont="1" applyFill="1" applyBorder="1" applyAlignment="1" applyProtection="1"/>
    <xf numFmtId="0" fontId="18" fillId="5" borderId="18" xfId="2" applyFont="1" applyFill="1" applyBorder="1" applyAlignment="1" applyProtection="1"/>
    <xf numFmtId="0" fontId="18" fillId="5" borderId="8" xfId="2" applyFont="1" applyFill="1" applyBorder="1" applyAlignment="1" applyProtection="1"/>
    <xf numFmtId="0" fontId="17" fillId="2" borderId="23" xfId="2" applyFont="1" applyFill="1" applyBorder="1" applyAlignment="1" applyProtection="1"/>
    <xf numFmtId="0" fontId="17" fillId="2" borderId="23" xfId="2" applyFont="1" applyFill="1" applyBorder="1" applyAlignment="1" applyProtection="1">
      <alignment horizontal="left"/>
    </xf>
    <xf numFmtId="0" fontId="11" fillId="2" borderId="23" xfId="2" applyFont="1" applyFill="1" applyBorder="1" applyAlignment="1" applyProtection="1"/>
    <xf numFmtId="0" fontId="11" fillId="0" borderId="23" xfId="2" applyFont="1" applyFill="1" applyBorder="1" applyAlignment="1" applyProtection="1"/>
    <xf numFmtId="0" fontId="18" fillId="5" borderId="23" xfId="2" applyFont="1" applyFill="1" applyBorder="1" applyAlignment="1" applyProtection="1"/>
    <xf numFmtId="0" fontId="17" fillId="2" borderId="23" xfId="2" applyFont="1" applyFill="1" applyBorder="1" applyProtection="1"/>
    <xf numFmtId="0" fontId="17" fillId="2" borderId="32" xfId="2" applyFont="1" applyFill="1" applyBorder="1" applyAlignment="1" applyProtection="1"/>
    <xf numFmtId="0" fontId="17" fillId="5" borderId="7" xfId="2" applyFont="1" applyFill="1" applyBorder="1" applyProtection="1"/>
    <xf numFmtId="0" fontId="17" fillId="5" borderId="18" xfId="2" applyFont="1" applyFill="1" applyBorder="1" applyProtection="1"/>
    <xf numFmtId="0" fontId="17" fillId="5" borderId="8" xfId="2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18" xfId="0" applyFont="1" applyFill="1" applyBorder="1" applyAlignment="1" applyProtection="1">
      <alignment horizontal="left"/>
    </xf>
    <xf numFmtId="0" fontId="17" fillId="2" borderId="25" xfId="2" applyFont="1" applyFill="1" applyBorder="1" applyAlignment="1" applyProtection="1"/>
    <xf numFmtId="0" fontId="17" fillId="2" borderId="20" xfId="2" applyFont="1" applyFill="1" applyBorder="1" applyAlignment="1" applyProtection="1"/>
    <xf numFmtId="0" fontId="17" fillId="2" borderId="26" xfId="2" applyFont="1" applyFill="1" applyBorder="1" applyAlignment="1" applyProtection="1"/>
    <xf numFmtId="0" fontId="9" fillId="0" borderId="7" xfId="2" applyFont="1" applyFill="1" applyBorder="1" applyAlignment="1" applyProtection="1">
      <alignment horizontal="left" indent="1"/>
    </xf>
    <xf numFmtId="0" fontId="9" fillId="0" borderId="18" xfId="2" applyFont="1" applyFill="1" applyBorder="1" applyAlignment="1" applyProtection="1">
      <alignment horizontal="left" indent="1"/>
    </xf>
    <xf numFmtId="0" fontId="17" fillId="5" borderId="25" xfId="2" applyFont="1" applyFill="1" applyBorder="1" applyAlignment="1" applyProtection="1"/>
    <xf numFmtId="0" fontId="17" fillId="5" borderId="20" xfId="2" applyFont="1" applyFill="1" applyBorder="1" applyAlignment="1" applyProtection="1"/>
    <xf numFmtId="0" fontId="17" fillId="5" borderId="26" xfId="2" applyFont="1" applyFill="1" applyBorder="1" applyAlignment="1" applyProtection="1"/>
    <xf numFmtId="0" fontId="14" fillId="2" borderId="7" xfId="2" applyFont="1" applyFill="1" applyBorder="1" applyAlignment="1" applyProtection="1"/>
    <xf numFmtId="0" fontId="14" fillId="2" borderId="18" xfId="2" applyFont="1" applyFill="1" applyBorder="1" applyAlignment="1" applyProtection="1"/>
    <xf numFmtId="0" fontId="14" fillId="2" borderId="8" xfId="2" applyFont="1" applyFill="1" applyBorder="1" applyAlignment="1" applyProtection="1"/>
    <xf numFmtId="0" fontId="9" fillId="2" borderId="7" xfId="0" applyFont="1" applyFill="1" applyBorder="1" applyAlignment="1" applyProtection="1">
      <alignment horizontal="left"/>
    </xf>
    <xf numFmtId="0" fontId="9" fillId="2" borderId="18" xfId="0" applyFont="1" applyFill="1" applyBorder="1" applyAlignment="1" applyProtection="1">
      <alignment horizontal="left"/>
    </xf>
    <xf numFmtId="0" fontId="9" fillId="2" borderId="8" xfId="0" applyFont="1" applyFill="1" applyBorder="1" applyAlignment="1" applyProtection="1">
      <alignment horizontal="left"/>
    </xf>
    <xf numFmtId="0" fontId="9" fillId="2" borderId="31" xfId="0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>
      <alignment horizontal="left"/>
    </xf>
    <xf numFmtId="0" fontId="9" fillId="2" borderId="19" xfId="0" applyFont="1" applyFill="1" applyBorder="1" applyAlignment="1" applyProtection="1">
      <alignment horizontal="left"/>
    </xf>
    <xf numFmtId="0" fontId="11" fillId="2" borderId="7" xfId="2" applyFont="1" applyFill="1" applyBorder="1" applyProtection="1"/>
    <xf numFmtId="0" fontId="11" fillId="2" borderId="18" xfId="2" applyFont="1" applyFill="1" applyBorder="1" applyProtection="1"/>
    <xf numFmtId="0" fontId="11" fillId="2" borderId="8" xfId="2" applyFont="1" applyFill="1" applyBorder="1" applyProtection="1"/>
    <xf numFmtId="0" fontId="14" fillId="2" borderId="25" xfId="2" applyFont="1" applyFill="1" applyBorder="1" applyAlignment="1" applyProtection="1">
      <alignment horizontal="left"/>
    </xf>
    <xf numFmtId="0" fontId="14" fillId="2" borderId="20" xfId="2" applyFont="1" applyFill="1" applyBorder="1" applyAlignment="1" applyProtection="1">
      <alignment horizontal="left"/>
    </xf>
    <xf numFmtId="0" fontId="14" fillId="2" borderId="26" xfId="2" applyFont="1" applyFill="1" applyBorder="1" applyAlignment="1" applyProtection="1">
      <alignment horizontal="left"/>
    </xf>
    <xf numFmtId="0" fontId="14" fillId="0" borderId="7" xfId="2" applyFont="1" applyFill="1" applyBorder="1" applyAlignment="1" applyProtection="1">
      <alignment horizontal="left"/>
    </xf>
    <xf numFmtId="0" fontId="14" fillId="0" borderId="18" xfId="2" applyFont="1" applyFill="1" applyBorder="1" applyAlignment="1" applyProtection="1">
      <alignment horizontal="left"/>
    </xf>
    <xf numFmtId="0" fontId="14" fillId="0" borderId="8" xfId="2" applyFont="1" applyFill="1" applyBorder="1" applyAlignment="1" applyProtection="1">
      <alignment horizontal="left"/>
    </xf>
    <xf numFmtId="0" fontId="17" fillId="2" borderId="7" xfId="2" applyFont="1" applyFill="1" applyBorder="1" applyAlignment="1" applyProtection="1">
      <alignment horizontal="left" vertical="top"/>
    </xf>
    <xf numFmtId="0" fontId="17" fillId="2" borderId="18" xfId="2" applyFont="1" applyFill="1" applyBorder="1" applyAlignment="1" applyProtection="1">
      <alignment horizontal="left" vertical="top"/>
    </xf>
    <xf numFmtId="0" fontId="17" fillId="2" borderId="8" xfId="2" applyFont="1" applyFill="1" applyBorder="1" applyAlignment="1" applyProtection="1">
      <alignment horizontal="left" vertical="top"/>
    </xf>
    <xf numFmtId="0" fontId="17" fillId="2" borderId="7" xfId="2" applyFont="1" applyFill="1" applyBorder="1" applyAlignment="1" applyProtection="1">
      <alignment vertical="top"/>
    </xf>
    <xf numFmtId="0" fontId="17" fillId="2" borderId="18" xfId="2" applyFont="1" applyFill="1" applyBorder="1" applyAlignment="1" applyProtection="1">
      <alignment vertical="top"/>
    </xf>
    <xf numFmtId="0" fontId="17" fillId="2" borderId="8" xfId="2" applyFont="1" applyFill="1" applyBorder="1" applyAlignment="1" applyProtection="1">
      <alignment vertical="top"/>
    </xf>
    <xf numFmtId="0" fontId="18" fillId="2" borderId="7" xfId="2" applyFont="1" applyFill="1" applyBorder="1" applyAlignment="1" applyProtection="1">
      <alignment horizontal="left"/>
    </xf>
    <xf numFmtId="0" fontId="18" fillId="2" borderId="18" xfId="2" applyFont="1" applyFill="1" applyBorder="1" applyAlignment="1" applyProtection="1">
      <alignment horizontal="left"/>
    </xf>
    <xf numFmtId="0" fontId="18" fillId="2" borderId="8" xfId="2" applyFont="1" applyFill="1" applyBorder="1" applyAlignment="1" applyProtection="1">
      <alignment horizontal="left"/>
    </xf>
    <xf numFmtId="0" fontId="11" fillId="2" borderId="31" xfId="2" applyFont="1" applyFill="1" applyBorder="1" applyProtection="1"/>
    <xf numFmtId="0" fontId="11" fillId="2" borderId="5" xfId="2" applyFont="1" applyFill="1" applyBorder="1" applyProtection="1"/>
    <xf numFmtId="0" fontId="11" fillId="2" borderId="19" xfId="2" applyFont="1" applyFill="1" applyBorder="1" applyProtection="1"/>
    <xf numFmtId="0" fontId="14" fillId="2" borderId="7" xfId="2" applyFont="1" applyFill="1" applyBorder="1" applyAlignment="1" applyProtection="1">
      <alignment horizontal="left"/>
    </xf>
    <xf numFmtId="0" fontId="14" fillId="2" borderId="18" xfId="2" applyFont="1" applyFill="1" applyBorder="1" applyAlignment="1" applyProtection="1">
      <alignment horizontal="left"/>
    </xf>
    <xf numFmtId="0" fontId="14" fillId="2" borderId="8" xfId="2" applyFont="1" applyFill="1" applyBorder="1" applyAlignment="1" applyProtection="1">
      <alignment horizontal="left"/>
    </xf>
    <xf numFmtId="0" fontId="14" fillId="0" borderId="25" xfId="2" applyFont="1" applyBorder="1" applyAlignment="1">
      <alignment horizontal="left"/>
    </xf>
    <xf numFmtId="0" fontId="14" fillId="0" borderId="20" xfId="2" applyFont="1" applyBorder="1" applyAlignment="1">
      <alignment horizontal="left"/>
    </xf>
    <xf numFmtId="0" fontId="17" fillId="2" borderId="31" xfId="2" applyFont="1" applyFill="1" applyBorder="1"/>
    <xf numFmtId="0" fontId="17" fillId="2" borderId="5" xfId="2" applyFont="1" applyFill="1" applyBorder="1"/>
    <xf numFmtId="0" fontId="17" fillId="2" borderId="19" xfId="2" applyFont="1" applyFill="1" applyBorder="1"/>
    <xf numFmtId="0" fontId="18" fillId="2" borderId="7" xfId="2" applyFont="1" applyFill="1" applyBorder="1" applyAlignment="1">
      <alignment horizontal="left"/>
    </xf>
    <xf numFmtId="0" fontId="18" fillId="2" borderId="18" xfId="2" applyFont="1" applyFill="1" applyBorder="1" applyAlignment="1">
      <alignment horizontal="left"/>
    </xf>
    <xf numFmtId="0" fontId="18" fillId="2" borderId="8" xfId="2" applyFont="1" applyFill="1" applyBorder="1" applyAlignment="1">
      <alignment horizontal="left"/>
    </xf>
    <xf numFmtId="0" fontId="17" fillId="2" borderId="7" xfId="2" applyFont="1" applyFill="1" applyBorder="1" applyAlignment="1">
      <alignment vertical="top"/>
    </xf>
    <xf numFmtId="0" fontId="17" fillId="2" borderId="18" xfId="2" applyFont="1" applyFill="1" applyBorder="1" applyAlignment="1">
      <alignment vertical="top"/>
    </xf>
    <xf numFmtId="0" fontId="17" fillId="2" borderId="8" xfId="2" applyFont="1" applyFill="1" applyBorder="1" applyAlignment="1">
      <alignment vertical="top"/>
    </xf>
    <xf numFmtId="0" fontId="17" fillId="2" borderId="7" xfId="2" applyFont="1" applyFill="1" applyBorder="1" applyAlignment="1">
      <alignment horizontal="left" vertical="top"/>
    </xf>
    <xf numFmtId="0" fontId="17" fillId="2" borderId="18" xfId="2" applyFont="1" applyFill="1" applyBorder="1" applyAlignment="1">
      <alignment horizontal="left" vertical="top"/>
    </xf>
    <xf numFmtId="0" fontId="17" fillId="2" borderId="8" xfId="2" applyFont="1" applyFill="1" applyBorder="1" applyAlignment="1">
      <alignment horizontal="left" vertical="top"/>
    </xf>
    <xf numFmtId="0" fontId="17" fillId="2" borderId="25" xfId="2" applyFont="1" applyFill="1" applyBorder="1"/>
    <xf numFmtId="0" fontId="17" fillId="2" borderId="20" xfId="2" applyFont="1" applyFill="1" applyBorder="1"/>
    <xf numFmtId="0" fontId="17" fillId="2" borderId="26" xfId="2" applyFont="1" applyFill="1" applyBorder="1"/>
    <xf numFmtId="0" fontId="13" fillId="0" borderId="23" xfId="0" applyFont="1" applyBorder="1" applyAlignment="1">
      <alignment horizontal="left" indent="1"/>
    </xf>
    <xf numFmtId="0" fontId="33" fillId="2" borderId="7" xfId="2" applyFont="1" applyFill="1" applyBorder="1" applyAlignment="1">
      <alignment horizontal="left"/>
    </xf>
    <xf numFmtId="0" fontId="33" fillId="2" borderId="18" xfId="2" applyFont="1" applyFill="1" applyBorder="1" applyAlignment="1">
      <alignment horizontal="left"/>
    </xf>
    <xf numFmtId="0" fontId="33" fillId="2" borderId="8" xfId="2" applyFont="1" applyFill="1" applyBorder="1" applyAlignment="1">
      <alignment horizontal="left"/>
    </xf>
    <xf numFmtId="0" fontId="11" fillId="2" borderId="7" xfId="0" applyFont="1" applyFill="1" applyBorder="1"/>
    <xf numFmtId="0" fontId="11" fillId="2" borderId="18" xfId="0" applyFont="1" applyFill="1" applyBorder="1"/>
    <xf numFmtId="0" fontId="11" fillId="2" borderId="8" xfId="0" applyFont="1" applyFill="1" applyBorder="1"/>
    <xf numFmtId="0" fontId="27" fillId="2" borderId="18" xfId="2" applyFont="1" applyFill="1" applyBorder="1" applyAlignment="1">
      <alignment horizontal="left"/>
    </xf>
    <xf numFmtId="0" fontId="27" fillId="2" borderId="8" xfId="2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11" fillId="5" borderId="7" xfId="2" applyFont="1" applyFill="1" applyBorder="1"/>
    <xf numFmtId="0" fontId="11" fillId="5" borderId="18" xfId="2" applyFont="1" applyFill="1" applyBorder="1"/>
    <xf numFmtId="0" fontId="11" fillId="5" borderId="8" xfId="2" applyFont="1" applyFill="1" applyBorder="1"/>
    <xf numFmtId="0" fontId="27" fillId="2" borderId="7" xfId="0" applyFont="1" applyFill="1" applyBorder="1"/>
    <xf numFmtId="0" fontId="27" fillId="2" borderId="18" xfId="0" applyFont="1" applyFill="1" applyBorder="1"/>
    <xf numFmtId="0" fontId="27" fillId="2" borderId="8" xfId="0" applyFont="1" applyFill="1" applyBorder="1"/>
    <xf numFmtId="0" fontId="9" fillId="0" borderId="23" xfId="0" applyFont="1" applyBorder="1" applyAlignment="1">
      <alignment horizontal="left"/>
    </xf>
    <xf numFmtId="0" fontId="13" fillId="0" borderId="23" xfId="0" applyFont="1" applyBorder="1" applyAlignment="1">
      <alignment horizontal="left"/>
    </xf>
  </cellXfs>
  <cellStyles count="23">
    <cellStyle name="Comma 2" xfId="4" xr:uid="{757A8DDE-F094-4B9C-9D4E-3AD54DDDC49D}"/>
    <cellStyle name="Comma 2 2" xfId="5" xr:uid="{A910B581-2E2C-484C-97A1-91B63A4F33C3}"/>
    <cellStyle name="Comma[0]" xfId="6" xr:uid="{34285375-6317-40EE-8F2E-D687FDE9B74C}"/>
    <cellStyle name="Comma[0] 2" xfId="7" xr:uid="{2AAE232F-B28E-4305-A70D-AC4FB3AD24E3}"/>
    <cellStyle name="Currency" xfId="1" builtinId="4"/>
    <cellStyle name="Currency 2" xfId="8" xr:uid="{3A63B8B0-777D-42CF-B2B8-40A94D7330B5}"/>
    <cellStyle name="Currency 2 2" xfId="9" xr:uid="{7B12250B-8F4E-426F-B80C-BFBED443623D}"/>
    <cellStyle name="Currency[0]" xfId="10" xr:uid="{4536F7B4-1841-4A6A-8BA4-89586C393C1A}"/>
    <cellStyle name="Currency[0] 2" xfId="11" xr:uid="{F31F68C6-5A9C-41B5-BFDF-ADB3FAAE214F}"/>
    <cellStyle name="Normal" xfId="0" builtinId="0"/>
    <cellStyle name="Normal 2" xfId="2" xr:uid="{B9F844B8-91C5-4159-B106-25FE9F3C3A0B}"/>
    <cellStyle name="Normal 2 2" xfId="3" xr:uid="{0E9999B4-BC45-43C0-BEBF-02635B7BE498}"/>
    <cellStyle name="Normal 3" xfId="12" xr:uid="{30DEE30A-6E00-4D68-A8C0-CFFA5292B6A1}"/>
    <cellStyle name="Normal 3 2" xfId="19" xr:uid="{FFBB14E4-9950-498B-A3BF-99C9799C8B4F}"/>
    <cellStyle name="Normal 4" xfId="13" xr:uid="{55D48EE9-A50D-411B-909E-3FD8D1E15FC4}"/>
    <cellStyle name="Normal 4 2" xfId="14" xr:uid="{16A3ED70-47CC-4712-AA09-34B931FDB14B}"/>
    <cellStyle name="Normal 5" xfId="15" xr:uid="{98407A26-0D37-458C-8243-B1C7D939F0D4}"/>
    <cellStyle name="Normal 5 2" xfId="16" xr:uid="{1A58F4AA-328E-46D3-8286-86D6D4E6BBB5}"/>
    <cellStyle name="Normal 5 2 2" xfId="20" xr:uid="{21B52A0A-0871-4DF3-9246-33ABD577A1A9}"/>
    <cellStyle name="Normal 5 3" xfId="21" xr:uid="{99F797FD-9098-49F7-A5CB-7C6897170D52}"/>
    <cellStyle name="Normal 5 3 2" xfId="22" xr:uid="{6ACEBC89-4C06-4C80-B6EA-129011C0CF1E}"/>
    <cellStyle name="Percent 2" xfId="17" xr:uid="{D101AB3F-5015-4845-BC44-C14063D8E40A}"/>
    <cellStyle name="Percent 2 2" xfId="18" xr:uid="{E237411E-0E24-4D79-80E8-BBBE13F55179}"/>
  </cellStyles>
  <dxfs count="13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2980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94816</xdr:rowOff>
    </xdr:from>
    <xdr:to>
      <xdr:col>3</xdr:col>
      <xdr:colOff>219075</xdr:colOff>
      <xdr:row>3</xdr:row>
      <xdr:rowOff>112410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06BC61ED-87FE-4903-B338-699F3DE87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6" y="94816"/>
          <a:ext cx="1419224" cy="7891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371476</xdr:colOff>
      <xdr:row>0</xdr:row>
      <xdr:rowOff>75766</xdr:rowOff>
    </xdr:from>
    <xdr:to>
      <xdr:col>3</xdr:col>
      <xdr:colOff>146685</xdr:colOff>
      <xdr:row>3</xdr:row>
      <xdr:rowOff>120014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52272147-26A3-4A74-9C75-8FB9C7B50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6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66241</xdr:rowOff>
    </xdr:from>
    <xdr:to>
      <xdr:col>3</xdr:col>
      <xdr:colOff>110490</xdr:colOff>
      <xdr:row>3</xdr:row>
      <xdr:rowOff>114299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18CD7F49-8506-47C9-8DA2-B79B34AEB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6" y="66241"/>
          <a:ext cx="1381124" cy="81958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0</xdr:row>
      <xdr:rowOff>75766</xdr:rowOff>
    </xdr:from>
    <xdr:to>
      <xdr:col>3</xdr:col>
      <xdr:colOff>142875</xdr:colOff>
      <xdr:row>3</xdr:row>
      <xdr:rowOff>118109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F3326CD3-C7D8-40E0-ABC4-27ED4D20A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6" y="75766"/>
          <a:ext cx="1352549" cy="81958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75766</xdr:rowOff>
    </xdr:from>
    <xdr:to>
      <xdr:col>3</xdr:col>
      <xdr:colOff>7620</xdr:colOff>
      <xdr:row>3</xdr:row>
      <xdr:rowOff>121919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B2834381-C32D-4E80-900B-AFF8B0D6E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6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236221</xdr:colOff>
      <xdr:row>0</xdr:row>
      <xdr:rowOff>75766</xdr:rowOff>
    </xdr:from>
    <xdr:to>
      <xdr:col>2</xdr:col>
      <xdr:colOff>605790</xdr:colOff>
      <xdr:row>3</xdr:row>
      <xdr:rowOff>118109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1783FBC1-3B42-4435-B76D-97BF9F3B6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221" y="75766"/>
          <a:ext cx="1310639" cy="81577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75766</xdr:rowOff>
    </xdr:from>
    <xdr:to>
      <xdr:col>2</xdr:col>
      <xdr:colOff>491490</xdr:colOff>
      <xdr:row>3</xdr:row>
      <xdr:rowOff>118109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0DF81756-92D9-4EA0-A318-E08B87F2E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75766"/>
          <a:ext cx="1295399" cy="81958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75766</xdr:rowOff>
    </xdr:from>
    <xdr:to>
      <xdr:col>2</xdr:col>
      <xdr:colOff>308610</xdr:colOff>
      <xdr:row>3</xdr:row>
      <xdr:rowOff>118109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1E01343C-D251-43FA-A962-43CCD9CB4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75766"/>
          <a:ext cx="1219199" cy="81958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75766</xdr:rowOff>
    </xdr:from>
    <xdr:to>
      <xdr:col>2</xdr:col>
      <xdr:colOff>571500</xdr:colOff>
      <xdr:row>3</xdr:row>
      <xdr:rowOff>118109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8232DA2B-3ADB-4186-B84D-8FB45303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75766</xdr:rowOff>
    </xdr:from>
    <xdr:to>
      <xdr:col>2</xdr:col>
      <xdr:colOff>571500</xdr:colOff>
      <xdr:row>3</xdr:row>
      <xdr:rowOff>118109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3B192ABF-F274-4D40-BEB2-C2C2292C0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75766</xdr:rowOff>
    </xdr:from>
    <xdr:to>
      <xdr:col>2</xdr:col>
      <xdr:colOff>605790</xdr:colOff>
      <xdr:row>3</xdr:row>
      <xdr:rowOff>118109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607F57AF-9972-4F78-8249-7B3227C18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3</xdr:col>
      <xdr:colOff>190500</xdr:colOff>
      <xdr:row>3</xdr:row>
      <xdr:rowOff>152400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A6BCE2CC-F463-4C85-A3CE-9DE8A0FC2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76200"/>
          <a:ext cx="1362075" cy="8477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75766</xdr:rowOff>
    </xdr:from>
    <xdr:to>
      <xdr:col>3</xdr:col>
      <xdr:colOff>34290</xdr:colOff>
      <xdr:row>3</xdr:row>
      <xdr:rowOff>118109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1AD32010-ABD9-4A96-B50A-264D511A2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75766</xdr:rowOff>
    </xdr:from>
    <xdr:to>
      <xdr:col>2</xdr:col>
      <xdr:colOff>571500</xdr:colOff>
      <xdr:row>3</xdr:row>
      <xdr:rowOff>118109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4D0EEC9F-6DCE-4019-8E80-882F9EDE3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175261</xdr:colOff>
      <xdr:row>0</xdr:row>
      <xdr:rowOff>75766</xdr:rowOff>
    </xdr:from>
    <xdr:to>
      <xdr:col>2</xdr:col>
      <xdr:colOff>567690</xdr:colOff>
      <xdr:row>3</xdr:row>
      <xdr:rowOff>118109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82FA3026-0390-4D90-BF62-0DC20EACD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261" y="75766"/>
          <a:ext cx="1383029" cy="81386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75766</xdr:rowOff>
    </xdr:from>
    <xdr:to>
      <xdr:col>2</xdr:col>
      <xdr:colOff>495300</xdr:colOff>
      <xdr:row>3</xdr:row>
      <xdr:rowOff>123824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C9E6D51B-ACA4-4FFB-99DE-FFF9D5450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75766</xdr:rowOff>
    </xdr:from>
    <xdr:to>
      <xdr:col>2</xdr:col>
      <xdr:colOff>542925</xdr:colOff>
      <xdr:row>3</xdr:row>
      <xdr:rowOff>123824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03941BD0-1FBD-4E44-9547-CA31DE9D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75766</xdr:rowOff>
    </xdr:from>
    <xdr:to>
      <xdr:col>2</xdr:col>
      <xdr:colOff>561975</xdr:colOff>
      <xdr:row>3</xdr:row>
      <xdr:rowOff>123824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441CEBF4-89E2-45C5-BB20-AA4182D31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0</xdr:row>
      <xdr:rowOff>76200</xdr:rowOff>
    </xdr:from>
    <xdr:to>
      <xdr:col>3</xdr:col>
      <xdr:colOff>106680</xdr:colOff>
      <xdr:row>3</xdr:row>
      <xdr:rowOff>137161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50BE9681-6198-4B79-9E82-929410AC5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6" y="76200"/>
          <a:ext cx="1323974" cy="828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94816</xdr:rowOff>
    </xdr:from>
    <xdr:to>
      <xdr:col>3</xdr:col>
      <xdr:colOff>114300</xdr:colOff>
      <xdr:row>3</xdr:row>
      <xdr:rowOff>152400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A6887FAD-C3DD-4007-8203-8D28AF63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1" y="94816"/>
          <a:ext cx="1333499" cy="8291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94817</xdr:rowOff>
    </xdr:from>
    <xdr:to>
      <xdr:col>3</xdr:col>
      <xdr:colOff>148590</xdr:colOff>
      <xdr:row>3</xdr:row>
      <xdr:rowOff>114300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C1F22B58-B136-4D3A-949A-AE07AC9E4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6" y="94817"/>
          <a:ext cx="1362074" cy="7910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495301</xdr:colOff>
      <xdr:row>0</xdr:row>
      <xdr:rowOff>75766</xdr:rowOff>
    </xdr:from>
    <xdr:to>
      <xdr:col>3</xdr:col>
      <xdr:colOff>160020</xdr:colOff>
      <xdr:row>3</xdr:row>
      <xdr:rowOff>121919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0D44ACE6-2475-49CE-B68E-E185A0D4C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1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75766</xdr:rowOff>
    </xdr:from>
    <xdr:to>
      <xdr:col>3</xdr:col>
      <xdr:colOff>38100</xdr:colOff>
      <xdr:row>3</xdr:row>
      <xdr:rowOff>123824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F8D7583D-07E7-4655-BE97-97404C951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1" y="75766"/>
          <a:ext cx="1257299" cy="8195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0</xdr:row>
      <xdr:rowOff>75766</xdr:rowOff>
    </xdr:from>
    <xdr:to>
      <xdr:col>3</xdr:col>
      <xdr:colOff>160020</xdr:colOff>
      <xdr:row>3</xdr:row>
      <xdr:rowOff>121919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AA024744-B392-453C-9C1E-0D7E941E8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6" y="75766"/>
          <a:ext cx="1381124" cy="8195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0</xdr:row>
      <xdr:rowOff>75766</xdr:rowOff>
    </xdr:from>
    <xdr:to>
      <xdr:col>3</xdr:col>
      <xdr:colOff>161925</xdr:colOff>
      <xdr:row>3</xdr:row>
      <xdr:rowOff>123824</xdr:rowOff>
    </xdr:to>
    <xdr:pic>
      <xdr:nvPicPr>
        <xdr:cNvPr id="2" name="Picture 1" descr="Just Logo.png">
          <a:extLst>
            <a:ext uri="{FF2B5EF4-FFF2-40B4-BE49-F238E27FC236}">
              <a16:creationId xmlns:a16="http://schemas.microsoft.com/office/drawing/2014/main" id="{3C9316C3-2DBE-4AD7-8444-E0FAA6CF4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6" y="75766"/>
          <a:ext cx="1381124" cy="819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2D3E-68EB-4A0D-BB6A-E62FA42585E1}">
  <dimension ref="A1:N74"/>
  <sheetViews>
    <sheetView topLeftCell="B1" zoomScaleNormal="100" workbookViewId="0">
      <selection activeCell="H7" sqref="H7"/>
    </sheetView>
  </sheetViews>
  <sheetFormatPr defaultRowHeight="15" x14ac:dyDescent="0.25"/>
  <cols>
    <col min="1" max="1" width="5.5703125" hidden="1" customWidth="1"/>
    <col min="7" max="7" width="12" customWidth="1"/>
    <col min="8" max="8" width="10.28515625" customWidth="1"/>
    <col min="9" max="9" width="12.42578125" customWidth="1"/>
    <col min="10" max="10" width="13.28515625" customWidth="1"/>
    <col min="11" max="11" width="16.28515625" bestFit="1" customWidth="1"/>
    <col min="12" max="12" width="11.5703125" bestFit="1" customWidth="1"/>
    <col min="14" max="14" width="12.5703125" bestFit="1" customWidth="1"/>
    <col min="15" max="16" width="11.5703125" bestFit="1" customWidth="1"/>
  </cols>
  <sheetData>
    <row r="1" spans="1:14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4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4" ht="24" customHeight="1" x14ac:dyDescent="0.25">
      <c r="A3" s="568" t="s">
        <v>303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4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4" ht="4.5" customHeight="1" thickBot="1" x14ac:dyDescent="0.3">
      <c r="A5" s="456"/>
      <c r="B5" s="457"/>
      <c r="C5" s="457"/>
      <c r="D5" s="457"/>
      <c r="E5" s="457"/>
      <c r="F5" s="457"/>
      <c r="G5" s="457"/>
      <c r="H5" s="457"/>
      <c r="I5" s="457"/>
      <c r="J5" s="457"/>
      <c r="K5" s="483"/>
    </row>
    <row r="6" spans="1:14" x14ac:dyDescent="0.25">
      <c r="A6" s="473" t="s">
        <v>0</v>
      </c>
      <c r="B6" s="559" t="s">
        <v>1</v>
      </c>
      <c r="C6" s="560"/>
      <c r="D6" s="560"/>
      <c r="E6" s="560"/>
      <c r="F6" s="560"/>
      <c r="G6" s="560"/>
      <c r="H6" s="561"/>
      <c r="I6" s="481" t="s">
        <v>2</v>
      </c>
      <c r="J6" s="472" t="s">
        <v>107</v>
      </c>
      <c r="K6" s="487" t="s">
        <v>108</v>
      </c>
    </row>
    <row r="7" spans="1:14" x14ac:dyDescent="0.25">
      <c r="A7" s="458">
        <v>1</v>
      </c>
      <c r="B7" s="556" t="s">
        <v>3</v>
      </c>
      <c r="C7" s="557"/>
      <c r="D7" s="557"/>
      <c r="E7" s="557"/>
      <c r="F7" s="557"/>
      <c r="G7" s="558"/>
      <c r="H7" s="459" t="s">
        <v>4</v>
      </c>
      <c r="I7" s="491">
        <v>95285</v>
      </c>
      <c r="J7" s="486">
        <f>SUM(I7*0.05)</f>
        <v>4764.25</v>
      </c>
      <c r="K7" s="484">
        <f>SUM(I7-J7)</f>
        <v>90520.75</v>
      </c>
      <c r="L7" s="300"/>
      <c r="M7" s="300"/>
      <c r="N7" s="300"/>
    </row>
    <row r="8" spans="1:14" s="454" customFormat="1" x14ac:dyDescent="0.25">
      <c r="A8" s="458"/>
      <c r="B8" s="511" t="s">
        <v>5</v>
      </c>
      <c r="C8" s="512"/>
      <c r="D8" s="512"/>
      <c r="E8" s="512"/>
      <c r="F8" s="512"/>
      <c r="G8" s="513"/>
      <c r="H8" s="459" t="s">
        <v>1125</v>
      </c>
      <c r="I8" s="6">
        <v>0</v>
      </c>
      <c r="J8" s="486"/>
      <c r="K8" s="305">
        <v>0</v>
      </c>
      <c r="L8" s="455"/>
      <c r="M8" s="455"/>
      <c r="N8" s="455"/>
    </row>
    <row r="9" spans="1:14" x14ac:dyDescent="0.25">
      <c r="A9" s="458"/>
      <c r="B9" s="526" t="s">
        <v>6</v>
      </c>
      <c r="C9" s="527"/>
      <c r="D9" s="527"/>
      <c r="E9" s="527"/>
      <c r="F9" s="527"/>
      <c r="G9" s="528"/>
      <c r="H9" s="461" t="s">
        <v>7</v>
      </c>
      <c r="I9" s="492">
        <v>290</v>
      </c>
      <c r="J9" s="485"/>
      <c r="K9" s="499">
        <v>290</v>
      </c>
      <c r="L9" s="300"/>
      <c r="M9" s="300"/>
      <c r="N9" s="300"/>
    </row>
    <row r="10" spans="1:14" x14ac:dyDescent="0.25">
      <c r="A10" s="458"/>
      <c r="B10" s="526" t="s">
        <v>8</v>
      </c>
      <c r="C10" s="527"/>
      <c r="D10" s="527"/>
      <c r="E10" s="527"/>
      <c r="F10" s="527"/>
      <c r="G10" s="528"/>
      <c r="H10" s="462" t="s">
        <v>9</v>
      </c>
      <c r="I10" s="493">
        <v>8795</v>
      </c>
      <c r="J10" s="471"/>
      <c r="K10" s="500">
        <v>8795</v>
      </c>
      <c r="L10" s="300"/>
      <c r="M10" s="300"/>
      <c r="N10" s="300"/>
    </row>
    <row r="11" spans="1:14" x14ac:dyDescent="0.25">
      <c r="A11" s="458">
        <v>1</v>
      </c>
      <c r="B11" s="574" t="s">
        <v>10</v>
      </c>
      <c r="C11" s="575"/>
      <c r="D11" s="575"/>
      <c r="E11" s="575"/>
      <c r="F11" s="575"/>
      <c r="G11" s="576"/>
      <c r="H11" s="463"/>
      <c r="I11" s="6">
        <v>0</v>
      </c>
      <c r="J11" s="486"/>
      <c r="K11" s="305">
        <v>0</v>
      </c>
      <c r="L11" s="300"/>
      <c r="M11" s="300"/>
      <c r="N11" s="300"/>
    </row>
    <row r="12" spans="1:14" x14ac:dyDescent="0.25">
      <c r="A12" s="458"/>
      <c r="B12" s="526" t="s">
        <v>11</v>
      </c>
      <c r="C12" s="527"/>
      <c r="D12" s="527"/>
      <c r="E12" s="527"/>
      <c r="F12" s="527"/>
      <c r="G12" s="528"/>
      <c r="H12" s="462" t="s">
        <v>12</v>
      </c>
      <c r="I12" s="493">
        <v>1830</v>
      </c>
      <c r="J12" s="471"/>
      <c r="K12" s="500">
        <v>1830</v>
      </c>
      <c r="L12" s="300"/>
      <c r="M12" s="300"/>
      <c r="N12" s="300"/>
    </row>
    <row r="13" spans="1:14" x14ac:dyDescent="0.25">
      <c r="A13" s="458"/>
      <c r="B13" s="526" t="s">
        <v>13</v>
      </c>
      <c r="C13" s="527"/>
      <c r="D13" s="527"/>
      <c r="E13" s="527"/>
      <c r="F13" s="527"/>
      <c r="G13" s="528"/>
      <c r="H13" s="462">
        <v>203404</v>
      </c>
      <c r="I13" s="493">
        <v>3140</v>
      </c>
      <c r="J13" s="471"/>
      <c r="K13" s="500">
        <v>3140</v>
      </c>
      <c r="L13" s="300"/>
      <c r="M13" s="300"/>
      <c r="N13" s="300"/>
    </row>
    <row r="14" spans="1:14" x14ac:dyDescent="0.25">
      <c r="A14" s="458"/>
      <c r="B14" s="526" t="s">
        <v>14</v>
      </c>
      <c r="C14" s="527"/>
      <c r="D14" s="527"/>
      <c r="E14" s="527"/>
      <c r="F14" s="527"/>
      <c r="G14" s="528"/>
      <c r="H14" s="462" t="s">
        <v>15</v>
      </c>
      <c r="I14" s="493">
        <v>5300</v>
      </c>
      <c r="J14" s="471"/>
      <c r="K14" s="500">
        <v>5300</v>
      </c>
      <c r="L14" s="300"/>
      <c r="M14" s="300"/>
      <c r="N14" s="300"/>
    </row>
    <row r="15" spans="1:14" x14ac:dyDescent="0.25">
      <c r="A15" s="458"/>
      <c r="B15" s="526" t="s">
        <v>16</v>
      </c>
      <c r="C15" s="527"/>
      <c r="D15" s="527"/>
      <c r="E15" s="527"/>
      <c r="F15" s="527"/>
      <c r="G15" s="528"/>
      <c r="H15" s="462" t="s">
        <v>17</v>
      </c>
      <c r="I15" s="493">
        <v>975</v>
      </c>
      <c r="J15" s="471"/>
      <c r="K15" s="500">
        <v>975</v>
      </c>
      <c r="L15" s="300"/>
      <c r="M15" s="300"/>
      <c r="N15" s="300"/>
    </row>
    <row r="16" spans="1:14" x14ac:dyDescent="0.25">
      <c r="A16" s="458"/>
      <c r="B16" s="526" t="s">
        <v>18</v>
      </c>
      <c r="C16" s="527"/>
      <c r="D16" s="527"/>
      <c r="E16" s="527"/>
      <c r="F16" s="527"/>
      <c r="G16" s="528"/>
      <c r="H16" s="462">
        <v>203410</v>
      </c>
      <c r="I16" s="493">
        <v>1500</v>
      </c>
      <c r="J16" s="471"/>
      <c r="K16" s="500">
        <v>1500</v>
      </c>
      <c r="L16" s="300"/>
      <c r="M16" s="300"/>
      <c r="N16" s="300"/>
    </row>
    <row r="17" spans="1:14" x14ac:dyDescent="0.25">
      <c r="A17" s="458"/>
      <c r="B17" s="526" t="s">
        <v>19</v>
      </c>
      <c r="C17" s="527"/>
      <c r="D17" s="527"/>
      <c r="E17" s="527"/>
      <c r="F17" s="527"/>
      <c r="G17" s="528"/>
      <c r="H17" s="462" t="s">
        <v>20</v>
      </c>
      <c r="I17" s="493">
        <v>5300</v>
      </c>
      <c r="J17" s="471"/>
      <c r="K17" s="500">
        <v>5300</v>
      </c>
      <c r="L17" s="300"/>
      <c r="M17" s="300"/>
      <c r="N17" s="300"/>
    </row>
    <row r="18" spans="1:14" x14ac:dyDescent="0.25">
      <c r="A18" s="458"/>
      <c r="B18" s="526" t="s">
        <v>21</v>
      </c>
      <c r="C18" s="527"/>
      <c r="D18" s="527"/>
      <c r="E18" s="527"/>
      <c r="F18" s="527"/>
      <c r="G18" s="528"/>
      <c r="H18" s="462">
        <v>203414</v>
      </c>
      <c r="I18" s="493">
        <v>1500</v>
      </c>
      <c r="J18" s="471"/>
      <c r="K18" s="500">
        <v>1500</v>
      </c>
      <c r="L18" s="300"/>
      <c r="M18" s="300"/>
      <c r="N18" s="300"/>
    </row>
    <row r="19" spans="1:14" x14ac:dyDescent="0.25">
      <c r="A19" s="458"/>
      <c r="B19" s="526" t="s">
        <v>22</v>
      </c>
      <c r="C19" s="527"/>
      <c r="D19" s="527"/>
      <c r="E19" s="527"/>
      <c r="F19" s="527"/>
      <c r="G19" s="528"/>
      <c r="H19" s="462" t="s">
        <v>23</v>
      </c>
      <c r="I19" s="493">
        <v>310</v>
      </c>
      <c r="J19" s="471"/>
      <c r="K19" s="500">
        <v>310</v>
      </c>
      <c r="L19" s="300"/>
      <c r="M19" s="300"/>
      <c r="N19" s="300"/>
    </row>
    <row r="20" spans="1:14" x14ac:dyDescent="0.25">
      <c r="A20" s="458"/>
      <c r="B20" s="526" t="s">
        <v>24</v>
      </c>
      <c r="C20" s="527"/>
      <c r="D20" s="527"/>
      <c r="E20" s="527"/>
      <c r="F20" s="527"/>
      <c r="G20" s="528"/>
      <c r="H20" s="462" t="s">
        <v>25</v>
      </c>
      <c r="I20" s="493">
        <v>1540</v>
      </c>
      <c r="J20" s="471"/>
      <c r="K20" s="500">
        <v>1540</v>
      </c>
      <c r="L20" s="300"/>
      <c r="M20" s="300"/>
      <c r="N20" s="300"/>
    </row>
    <row r="21" spans="1:14" x14ac:dyDescent="0.25">
      <c r="A21" s="458"/>
      <c r="B21" s="526" t="s">
        <v>26</v>
      </c>
      <c r="C21" s="527"/>
      <c r="D21" s="527"/>
      <c r="E21" s="527"/>
      <c r="F21" s="527"/>
      <c r="G21" s="528"/>
      <c r="H21" s="462">
        <v>203448</v>
      </c>
      <c r="I21" s="493">
        <v>380</v>
      </c>
      <c r="J21" s="471"/>
      <c r="K21" s="500">
        <v>380</v>
      </c>
      <c r="L21" s="300"/>
      <c r="M21" s="300"/>
      <c r="N21" s="300"/>
    </row>
    <row r="22" spans="1:14" x14ac:dyDescent="0.25">
      <c r="A22" s="458"/>
      <c r="B22" s="526" t="s">
        <v>27</v>
      </c>
      <c r="C22" s="527"/>
      <c r="D22" s="527"/>
      <c r="E22" s="527"/>
      <c r="F22" s="527"/>
      <c r="G22" s="528"/>
      <c r="H22" s="462" t="s">
        <v>28</v>
      </c>
      <c r="I22" s="493">
        <v>2150</v>
      </c>
      <c r="J22" s="471"/>
      <c r="K22" s="500">
        <v>2150</v>
      </c>
      <c r="L22" s="300"/>
      <c r="M22" s="300"/>
      <c r="N22" s="300"/>
    </row>
    <row r="23" spans="1:14" x14ac:dyDescent="0.25">
      <c r="A23" s="458"/>
      <c r="B23" s="526" t="s">
        <v>29</v>
      </c>
      <c r="C23" s="527"/>
      <c r="D23" s="527"/>
      <c r="E23" s="527"/>
      <c r="F23" s="527"/>
      <c r="G23" s="528"/>
      <c r="H23" s="462">
        <v>203451</v>
      </c>
      <c r="I23" s="493">
        <v>145</v>
      </c>
      <c r="J23" s="471"/>
      <c r="K23" s="500">
        <v>145</v>
      </c>
      <c r="L23" s="300"/>
      <c r="M23" s="300"/>
      <c r="N23" s="300"/>
    </row>
    <row r="24" spans="1:14" x14ac:dyDescent="0.25">
      <c r="A24" s="458">
        <v>1</v>
      </c>
      <c r="B24" s="547" t="s">
        <v>30</v>
      </c>
      <c r="C24" s="548"/>
      <c r="D24" s="548"/>
      <c r="E24" s="548"/>
      <c r="F24" s="548"/>
      <c r="G24" s="549"/>
      <c r="H24" s="464" t="s">
        <v>31</v>
      </c>
      <c r="I24" s="6">
        <v>0</v>
      </c>
      <c r="J24" s="486"/>
      <c r="K24" s="305">
        <v>0</v>
      </c>
      <c r="L24" s="300"/>
      <c r="M24" s="300"/>
      <c r="N24" s="300"/>
    </row>
    <row r="25" spans="1:14" x14ac:dyDescent="0.25">
      <c r="A25" s="458"/>
      <c r="B25" s="526" t="s">
        <v>32</v>
      </c>
      <c r="C25" s="527"/>
      <c r="D25" s="527"/>
      <c r="E25" s="527"/>
      <c r="F25" s="527"/>
      <c r="G25" s="528"/>
      <c r="H25" s="462" t="s">
        <v>33</v>
      </c>
      <c r="I25" s="493">
        <v>460</v>
      </c>
      <c r="J25" s="471"/>
      <c r="K25" s="500">
        <v>460</v>
      </c>
      <c r="L25" s="300"/>
      <c r="M25" s="300"/>
      <c r="N25" s="300"/>
    </row>
    <row r="26" spans="1:14" x14ac:dyDescent="0.25">
      <c r="A26" s="458"/>
      <c r="B26" s="550" t="s">
        <v>34</v>
      </c>
      <c r="C26" s="551"/>
      <c r="D26" s="551"/>
      <c r="E26" s="551"/>
      <c r="F26" s="551"/>
      <c r="G26" s="552"/>
      <c r="H26" s="461" t="s">
        <v>35</v>
      </c>
      <c r="I26" s="493">
        <v>2875</v>
      </c>
      <c r="J26" s="471"/>
      <c r="K26" s="500">
        <v>2875</v>
      </c>
      <c r="L26" s="300"/>
      <c r="M26" s="300"/>
      <c r="N26" s="300"/>
    </row>
    <row r="27" spans="1:14" x14ac:dyDescent="0.25">
      <c r="A27" s="458">
        <v>1</v>
      </c>
      <c r="B27" s="547" t="s">
        <v>36</v>
      </c>
      <c r="C27" s="548"/>
      <c r="D27" s="548"/>
      <c r="E27" s="548"/>
      <c r="F27" s="548"/>
      <c r="G27" s="549"/>
      <c r="H27" s="464" t="s">
        <v>37</v>
      </c>
      <c r="I27" s="6">
        <v>0</v>
      </c>
      <c r="J27" s="486"/>
      <c r="K27" s="305">
        <v>0</v>
      </c>
      <c r="L27" s="300"/>
      <c r="M27" s="300"/>
      <c r="N27" s="300"/>
    </row>
    <row r="28" spans="1:14" x14ac:dyDescent="0.25">
      <c r="A28" s="458"/>
      <c r="B28" s="529" t="s">
        <v>38</v>
      </c>
      <c r="C28" s="530"/>
      <c r="D28" s="530"/>
      <c r="E28" s="530"/>
      <c r="F28" s="530"/>
      <c r="G28" s="531"/>
      <c r="H28" s="462" t="s">
        <v>39</v>
      </c>
      <c r="I28" s="493">
        <v>370</v>
      </c>
      <c r="J28" s="471"/>
      <c r="K28" s="500">
        <v>370</v>
      </c>
      <c r="L28" s="300"/>
      <c r="M28" s="300"/>
      <c r="N28" s="300"/>
    </row>
    <row r="29" spans="1:14" x14ac:dyDescent="0.25">
      <c r="A29" s="458"/>
      <c r="B29" s="529" t="s">
        <v>40</v>
      </c>
      <c r="C29" s="530"/>
      <c r="D29" s="530"/>
      <c r="E29" s="530"/>
      <c r="F29" s="530"/>
      <c r="G29" s="531"/>
      <c r="H29" s="462" t="s">
        <v>41</v>
      </c>
      <c r="I29" s="493">
        <v>745</v>
      </c>
      <c r="J29" s="471"/>
      <c r="K29" s="500">
        <v>745</v>
      </c>
      <c r="L29" s="300"/>
      <c r="M29" s="300"/>
      <c r="N29" s="300"/>
    </row>
    <row r="30" spans="1:14" x14ac:dyDescent="0.25">
      <c r="A30" s="458"/>
      <c r="B30" s="529" t="s">
        <v>42</v>
      </c>
      <c r="C30" s="530"/>
      <c r="D30" s="530"/>
      <c r="E30" s="530"/>
      <c r="F30" s="530"/>
      <c r="G30" s="531"/>
      <c r="H30" s="462" t="s">
        <v>43</v>
      </c>
      <c r="I30" s="493">
        <v>500</v>
      </c>
      <c r="J30" s="471"/>
      <c r="K30" s="500">
        <v>500</v>
      </c>
      <c r="L30" s="300"/>
      <c r="M30" s="300"/>
      <c r="N30" s="300"/>
    </row>
    <row r="31" spans="1:14" x14ac:dyDescent="0.25">
      <c r="A31" s="458">
        <v>1</v>
      </c>
      <c r="B31" s="547" t="s">
        <v>44</v>
      </c>
      <c r="C31" s="548"/>
      <c r="D31" s="548"/>
      <c r="E31" s="548"/>
      <c r="F31" s="548"/>
      <c r="G31" s="549"/>
      <c r="H31" s="464">
        <v>203433</v>
      </c>
      <c r="I31" s="6">
        <v>0</v>
      </c>
      <c r="J31" s="486"/>
      <c r="K31" s="305">
        <v>0</v>
      </c>
      <c r="L31" s="300"/>
      <c r="M31" s="300"/>
      <c r="N31" s="300"/>
    </row>
    <row r="32" spans="1:14" x14ac:dyDescent="0.25">
      <c r="A32" s="458"/>
      <c r="B32" s="544" t="s">
        <v>45</v>
      </c>
      <c r="C32" s="545"/>
      <c r="D32" s="545"/>
      <c r="E32" s="545"/>
      <c r="F32" s="545"/>
      <c r="G32" s="546"/>
      <c r="H32" s="474"/>
      <c r="I32" s="494">
        <v>925</v>
      </c>
      <c r="J32" s="482"/>
      <c r="K32" s="501">
        <v>925</v>
      </c>
      <c r="L32" s="300"/>
      <c r="M32" s="300"/>
      <c r="N32" s="300"/>
    </row>
    <row r="33" spans="1:14" x14ac:dyDescent="0.25">
      <c r="A33" s="458"/>
      <c r="B33" s="544" t="s">
        <v>46</v>
      </c>
      <c r="C33" s="545"/>
      <c r="D33" s="545"/>
      <c r="E33" s="545"/>
      <c r="F33" s="545"/>
      <c r="G33" s="546"/>
      <c r="H33" s="474" t="s">
        <v>47</v>
      </c>
      <c r="I33" s="494">
        <v>725</v>
      </c>
      <c r="J33" s="482"/>
      <c r="K33" s="501">
        <v>725</v>
      </c>
      <c r="L33" s="300"/>
      <c r="M33" s="300"/>
      <c r="N33" s="300"/>
    </row>
    <row r="34" spans="1:14" x14ac:dyDescent="0.25">
      <c r="A34" s="458"/>
      <c r="B34" s="544" t="s">
        <v>48</v>
      </c>
      <c r="C34" s="545"/>
      <c r="D34" s="545"/>
      <c r="E34" s="545"/>
      <c r="F34" s="545"/>
      <c r="G34" s="546"/>
      <c r="H34" s="474" t="s">
        <v>49</v>
      </c>
      <c r="I34" s="494">
        <v>6510</v>
      </c>
      <c r="J34" s="482"/>
      <c r="K34" s="501">
        <v>6510</v>
      </c>
      <c r="L34" s="300"/>
      <c r="M34" s="300"/>
      <c r="N34" s="300"/>
    </row>
    <row r="35" spans="1:14" x14ac:dyDescent="0.25">
      <c r="A35" s="458"/>
      <c r="B35" s="544" t="s">
        <v>50</v>
      </c>
      <c r="C35" s="545"/>
      <c r="D35" s="545"/>
      <c r="E35" s="545"/>
      <c r="F35" s="545"/>
      <c r="G35" s="546"/>
      <c r="H35" s="474" t="s">
        <v>51</v>
      </c>
      <c r="I35" s="494">
        <v>1005</v>
      </c>
      <c r="J35" s="482"/>
      <c r="K35" s="501">
        <v>1005</v>
      </c>
      <c r="L35" s="300"/>
      <c r="M35" s="300"/>
      <c r="N35" s="300"/>
    </row>
    <row r="36" spans="1:14" x14ac:dyDescent="0.25">
      <c r="A36" s="458">
        <v>1</v>
      </c>
      <c r="B36" s="541" t="s">
        <v>52</v>
      </c>
      <c r="C36" s="542"/>
      <c r="D36" s="542"/>
      <c r="E36" s="542"/>
      <c r="F36" s="542"/>
      <c r="G36" s="543"/>
      <c r="H36" s="477" t="s">
        <v>53</v>
      </c>
      <c r="I36" s="494">
        <v>0</v>
      </c>
      <c r="J36" s="482"/>
      <c r="K36" s="501">
        <v>0</v>
      </c>
      <c r="L36" s="300"/>
      <c r="M36" s="300"/>
      <c r="N36" s="300"/>
    </row>
    <row r="37" spans="1:14" x14ac:dyDescent="0.25">
      <c r="A37" s="458"/>
      <c r="B37" s="538" t="s">
        <v>54</v>
      </c>
      <c r="C37" s="539"/>
      <c r="D37" s="539"/>
      <c r="E37" s="539"/>
      <c r="F37" s="539"/>
      <c r="G37" s="540"/>
      <c r="H37" s="465" t="s">
        <v>55</v>
      </c>
      <c r="I37" s="494">
        <v>2295</v>
      </c>
      <c r="J37" s="482"/>
      <c r="K37" s="501">
        <v>2295</v>
      </c>
      <c r="L37" s="300"/>
      <c r="M37" s="300"/>
      <c r="N37" s="300"/>
    </row>
    <row r="38" spans="1:14" x14ac:dyDescent="0.25">
      <c r="A38" s="458"/>
      <c r="B38" s="538" t="s">
        <v>56</v>
      </c>
      <c r="C38" s="539"/>
      <c r="D38" s="539"/>
      <c r="E38" s="539"/>
      <c r="F38" s="539"/>
      <c r="G38" s="540"/>
      <c r="H38" s="465" t="s">
        <v>57</v>
      </c>
      <c r="I38" s="494">
        <v>1335</v>
      </c>
      <c r="J38" s="482"/>
      <c r="K38" s="501">
        <v>1335</v>
      </c>
      <c r="L38" s="300"/>
      <c r="M38" s="300"/>
      <c r="N38" s="300"/>
    </row>
    <row r="39" spans="1:14" x14ac:dyDescent="0.25">
      <c r="A39" s="458"/>
      <c r="B39" s="538" t="s">
        <v>58</v>
      </c>
      <c r="C39" s="539"/>
      <c r="D39" s="539"/>
      <c r="E39" s="539"/>
      <c r="F39" s="539"/>
      <c r="G39" s="540"/>
      <c r="H39" s="465" t="s">
        <v>59</v>
      </c>
      <c r="I39" s="494">
        <v>440</v>
      </c>
      <c r="J39" s="482"/>
      <c r="K39" s="501">
        <v>440</v>
      </c>
      <c r="L39" s="300"/>
      <c r="M39" s="300"/>
      <c r="N39" s="300"/>
    </row>
    <row r="40" spans="1:14" x14ac:dyDescent="0.25">
      <c r="A40" s="458"/>
      <c r="B40" s="538" t="s">
        <v>60</v>
      </c>
      <c r="C40" s="539"/>
      <c r="D40" s="539"/>
      <c r="E40" s="539"/>
      <c r="F40" s="539"/>
      <c r="G40" s="540"/>
      <c r="H40" s="465" t="s">
        <v>61</v>
      </c>
      <c r="I40" s="494">
        <v>1670</v>
      </c>
      <c r="J40" s="482"/>
      <c r="K40" s="501">
        <v>1670</v>
      </c>
      <c r="L40" s="300"/>
      <c r="M40" s="300"/>
      <c r="N40" s="300"/>
    </row>
    <row r="41" spans="1:14" x14ac:dyDescent="0.25">
      <c r="A41" s="458"/>
      <c r="B41" s="538" t="s">
        <v>62</v>
      </c>
      <c r="C41" s="539"/>
      <c r="D41" s="539"/>
      <c r="E41" s="539"/>
      <c r="F41" s="539"/>
      <c r="G41" s="540"/>
      <c r="H41" s="465" t="s">
        <v>63</v>
      </c>
      <c r="I41" s="494">
        <v>760</v>
      </c>
      <c r="J41" s="482"/>
      <c r="K41" s="501">
        <v>760</v>
      </c>
      <c r="L41" s="300"/>
      <c r="M41" s="300"/>
      <c r="N41" s="300"/>
    </row>
    <row r="42" spans="1:14" x14ac:dyDescent="0.25">
      <c r="A42" s="458"/>
      <c r="B42" s="538" t="s">
        <v>64</v>
      </c>
      <c r="C42" s="539"/>
      <c r="D42" s="539"/>
      <c r="E42" s="539"/>
      <c r="F42" s="539"/>
      <c r="G42" s="540"/>
      <c r="H42" s="465" t="s">
        <v>65</v>
      </c>
      <c r="I42" s="494">
        <v>8865</v>
      </c>
      <c r="J42" s="482"/>
      <c r="K42" s="501">
        <v>8865</v>
      </c>
      <c r="L42" s="300"/>
      <c r="M42" s="300"/>
      <c r="N42" s="300"/>
    </row>
    <row r="43" spans="1:14" x14ac:dyDescent="0.25">
      <c r="A43" s="458"/>
      <c r="B43" s="538" t="s">
        <v>66</v>
      </c>
      <c r="C43" s="539"/>
      <c r="D43" s="539"/>
      <c r="E43" s="539"/>
      <c r="F43" s="539"/>
      <c r="G43" s="540"/>
      <c r="H43" s="465" t="s">
        <v>67</v>
      </c>
      <c r="I43" s="494">
        <v>1115</v>
      </c>
      <c r="J43" s="482"/>
      <c r="K43" s="501">
        <v>1115</v>
      </c>
      <c r="L43" s="300"/>
      <c r="M43" s="300"/>
      <c r="N43" s="300"/>
    </row>
    <row r="44" spans="1:14" x14ac:dyDescent="0.25">
      <c r="A44" s="458"/>
      <c r="B44" s="538" t="s">
        <v>68</v>
      </c>
      <c r="C44" s="539"/>
      <c r="D44" s="539"/>
      <c r="E44" s="539"/>
      <c r="F44" s="539"/>
      <c r="G44" s="540"/>
      <c r="H44" s="465" t="s">
        <v>69</v>
      </c>
      <c r="I44" s="494">
        <v>3675</v>
      </c>
      <c r="J44" s="482"/>
      <c r="K44" s="501">
        <v>3675</v>
      </c>
      <c r="L44" s="300"/>
      <c r="M44" s="300"/>
      <c r="N44" s="300"/>
    </row>
    <row r="45" spans="1:14" x14ac:dyDescent="0.25">
      <c r="A45" s="458"/>
      <c r="B45" s="523" t="s">
        <v>70</v>
      </c>
      <c r="C45" s="524"/>
      <c r="D45" s="524"/>
      <c r="E45" s="524"/>
      <c r="F45" s="524"/>
      <c r="G45" s="525"/>
      <c r="H45" s="475"/>
      <c r="I45" s="494">
        <v>600</v>
      </c>
      <c r="J45" s="482"/>
      <c r="K45" s="501">
        <v>600</v>
      </c>
      <c r="L45" s="300"/>
      <c r="M45" s="300"/>
      <c r="N45" s="300"/>
    </row>
    <row r="46" spans="1:14" x14ac:dyDescent="0.25">
      <c r="A46" s="458"/>
      <c r="B46" s="532" t="s">
        <v>71</v>
      </c>
      <c r="C46" s="533"/>
      <c r="D46" s="533"/>
      <c r="E46" s="533"/>
      <c r="F46" s="533"/>
      <c r="G46" s="534"/>
      <c r="H46" s="475" t="s">
        <v>72</v>
      </c>
      <c r="I46" s="494">
        <v>810</v>
      </c>
      <c r="J46" s="482"/>
      <c r="K46" s="501">
        <v>810</v>
      </c>
      <c r="L46" s="300"/>
      <c r="M46" s="300"/>
      <c r="N46" s="300"/>
    </row>
    <row r="47" spans="1:14" x14ac:dyDescent="0.25">
      <c r="A47" s="458"/>
      <c r="B47" s="532" t="s">
        <v>73</v>
      </c>
      <c r="C47" s="533"/>
      <c r="D47" s="533"/>
      <c r="E47" s="533"/>
      <c r="F47" s="533"/>
      <c r="G47" s="534"/>
      <c r="H47" s="475" t="s">
        <v>74</v>
      </c>
      <c r="I47" s="494">
        <v>1105</v>
      </c>
      <c r="J47" s="482"/>
      <c r="K47" s="501">
        <v>1105</v>
      </c>
      <c r="L47" s="300"/>
      <c r="M47" s="300"/>
      <c r="N47" s="300"/>
    </row>
    <row r="48" spans="1:14" x14ac:dyDescent="0.25">
      <c r="A48" s="458"/>
      <c r="B48" s="532" t="s">
        <v>75</v>
      </c>
      <c r="C48" s="533"/>
      <c r="D48" s="533"/>
      <c r="E48" s="533"/>
      <c r="F48" s="533"/>
      <c r="G48" s="534"/>
      <c r="H48" s="475"/>
      <c r="I48" s="494">
        <v>1145</v>
      </c>
      <c r="J48" s="482"/>
      <c r="K48" s="501">
        <v>1145</v>
      </c>
      <c r="L48" s="300"/>
      <c r="M48" s="300"/>
      <c r="N48" s="300"/>
    </row>
    <row r="49" spans="1:14" x14ac:dyDescent="0.25">
      <c r="A49" s="458"/>
      <c r="B49" s="523" t="s">
        <v>76</v>
      </c>
      <c r="C49" s="524"/>
      <c r="D49" s="524"/>
      <c r="E49" s="524"/>
      <c r="F49" s="524"/>
      <c r="G49" s="525"/>
      <c r="H49" s="475"/>
      <c r="I49" s="494">
        <v>1570</v>
      </c>
      <c r="J49" s="482"/>
      <c r="K49" s="501">
        <v>1570</v>
      </c>
      <c r="L49" s="300"/>
      <c r="M49" s="300"/>
      <c r="N49" s="300"/>
    </row>
    <row r="50" spans="1:14" x14ac:dyDescent="0.25">
      <c r="A50" s="458"/>
      <c r="B50" s="532" t="s">
        <v>77</v>
      </c>
      <c r="C50" s="533"/>
      <c r="D50" s="533"/>
      <c r="E50" s="533"/>
      <c r="F50" s="533"/>
      <c r="G50" s="534"/>
      <c r="H50" s="475" t="s">
        <v>78</v>
      </c>
      <c r="I50" s="494">
        <v>380</v>
      </c>
      <c r="J50" s="482"/>
      <c r="K50" s="501">
        <v>380</v>
      </c>
      <c r="L50" s="300"/>
      <c r="M50" s="300"/>
      <c r="N50" s="300"/>
    </row>
    <row r="51" spans="1:14" x14ac:dyDescent="0.25">
      <c r="A51" s="458"/>
      <c r="B51" s="532" t="s">
        <v>79</v>
      </c>
      <c r="C51" s="533"/>
      <c r="D51" s="533"/>
      <c r="E51" s="533"/>
      <c r="F51" s="533"/>
      <c r="G51" s="534"/>
      <c r="H51" s="475">
        <v>203817</v>
      </c>
      <c r="I51" s="494">
        <v>1115</v>
      </c>
      <c r="J51" s="482"/>
      <c r="K51" s="501">
        <v>1115</v>
      </c>
      <c r="L51" s="300"/>
      <c r="M51" s="300"/>
      <c r="N51" s="300"/>
    </row>
    <row r="52" spans="1:14" x14ac:dyDescent="0.25">
      <c r="A52" s="458"/>
      <c r="B52" s="532" t="s">
        <v>80</v>
      </c>
      <c r="C52" s="533"/>
      <c r="D52" s="533"/>
      <c r="E52" s="533"/>
      <c r="F52" s="533"/>
      <c r="G52" s="534"/>
      <c r="H52" s="462" t="s">
        <v>81</v>
      </c>
      <c r="I52" s="494">
        <v>810</v>
      </c>
      <c r="J52" s="482"/>
      <c r="K52" s="501">
        <v>810</v>
      </c>
      <c r="L52" s="300"/>
      <c r="M52" s="300"/>
      <c r="N52" s="300"/>
    </row>
    <row r="53" spans="1:14" x14ac:dyDescent="0.25">
      <c r="A53" s="458"/>
      <c r="B53" s="523" t="s">
        <v>82</v>
      </c>
      <c r="C53" s="524"/>
      <c r="D53" s="524"/>
      <c r="E53" s="524"/>
      <c r="F53" s="524"/>
      <c r="G53" s="525"/>
      <c r="H53" s="462" t="s">
        <v>83</v>
      </c>
      <c r="I53" s="495">
        <v>1570</v>
      </c>
      <c r="J53" s="489"/>
      <c r="K53" s="502">
        <v>1570</v>
      </c>
      <c r="L53" s="300"/>
      <c r="M53" s="300"/>
      <c r="N53" s="300"/>
    </row>
    <row r="54" spans="1:14" x14ac:dyDescent="0.25">
      <c r="A54" s="458">
        <v>1</v>
      </c>
      <c r="B54" s="535" t="s">
        <v>84</v>
      </c>
      <c r="C54" s="536"/>
      <c r="D54" s="536"/>
      <c r="E54" s="536"/>
      <c r="F54" s="536"/>
      <c r="G54" s="537"/>
      <c r="H54" s="476" t="s">
        <v>85</v>
      </c>
      <c r="I54" s="6">
        <v>0</v>
      </c>
      <c r="J54" s="486"/>
      <c r="K54" s="305">
        <v>0</v>
      </c>
      <c r="L54" s="300"/>
      <c r="M54" s="300"/>
      <c r="N54" s="300"/>
    </row>
    <row r="55" spans="1:14" x14ac:dyDescent="0.25">
      <c r="A55" s="458"/>
      <c r="B55" s="532" t="s">
        <v>86</v>
      </c>
      <c r="C55" s="533"/>
      <c r="D55" s="533"/>
      <c r="E55" s="533"/>
      <c r="F55" s="533"/>
      <c r="G55" s="534"/>
      <c r="H55" s="475">
        <v>203454</v>
      </c>
      <c r="I55" s="494">
        <v>1255</v>
      </c>
      <c r="J55" s="482"/>
      <c r="K55" s="501">
        <v>1255</v>
      </c>
      <c r="L55" s="300"/>
      <c r="M55" s="300"/>
      <c r="N55" s="300"/>
    </row>
    <row r="56" spans="1:14" x14ac:dyDescent="0.25">
      <c r="A56" s="458"/>
      <c r="B56" s="532" t="s">
        <v>87</v>
      </c>
      <c r="C56" s="533"/>
      <c r="D56" s="533"/>
      <c r="E56" s="533"/>
      <c r="F56" s="533"/>
      <c r="G56" s="534"/>
      <c r="H56" s="475">
        <v>203455</v>
      </c>
      <c r="I56" s="494">
        <v>3195</v>
      </c>
      <c r="J56" s="482"/>
      <c r="K56" s="501">
        <v>3195</v>
      </c>
      <c r="L56" s="300"/>
      <c r="M56" s="300"/>
      <c r="N56" s="300"/>
    </row>
    <row r="57" spans="1:14" x14ac:dyDescent="0.25">
      <c r="A57" s="458">
        <v>1</v>
      </c>
      <c r="B57" s="520" t="s">
        <v>88</v>
      </c>
      <c r="C57" s="521"/>
      <c r="D57" s="521"/>
      <c r="E57" s="521"/>
      <c r="F57" s="521"/>
      <c r="G57" s="522"/>
      <c r="H57" s="466">
        <v>203387</v>
      </c>
      <c r="I57" s="6">
        <v>0</v>
      </c>
      <c r="J57" s="488"/>
      <c r="K57" s="305">
        <v>0</v>
      </c>
      <c r="L57" s="300"/>
      <c r="M57" s="300"/>
      <c r="N57" s="300"/>
    </row>
    <row r="58" spans="1:14" x14ac:dyDescent="0.25">
      <c r="A58" s="458"/>
      <c r="B58" s="532" t="s">
        <v>89</v>
      </c>
      <c r="C58" s="533"/>
      <c r="D58" s="533"/>
      <c r="E58" s="533"/>
      <c r="F58" s="533"/>
      <c r="G58" s="534"/>
      <c r="H58" s="475">
        <v>69024</v>
      </c>
      <c r="I58" s="496">
        <v>53670</v>
      </c>
      <c r="J58" s="479"/>
      <c r="K58" s="503">
        <v>53670</v>
      </c>
      <c r="L58" s="300"/>
      <c r="M58" s="300"/>
      <c r="N58" s="300"/>
    </row>
    <row r="59" spans="1:14" x14ac:dyDescent="0.25">
      <c r="A59" s="458"/>
      <c r="B59" s="526" t="s">
        <v>90</v>
      </c>
      <c r="C59" s="527"/>
      <c r="D59" s="527"/>
      <c r="E59" s="527"/>
      <c r="F59" s="527"/>
      <c r="G59" s="528"/>
      <c r="H59" s="462">
        <v>69139</v>
      </c>
      <c r="I59" s="496">
        <v>61440</v>
      </c>
      <c r="J59" s="479"/>
      <c r="K59" s="503">
        <v>61440</v>
      </c>
      <c r="L59" s="300"/>
      <c r="M59" s="300"/>
      <c r="N59" s="300"/>
    </row>
    <row r="60" spans="1:14" s="268" customFormat="1" x14ac:dyDescent="0.25">
      <c r="A60" s="460"/>
      <c r="B60" s="529" t="s">
        <v>91</v>
      </c>
      <c r="C60" s="530"/>
      <c r="D60" s="530"/>
      <c r="E60" s="530"/>
      <c r="F60" s="530"/>
      <c r="G60" s="531"/>
      <c r="H60" s="468" t="s">
        <v>92</v>
      </c>
      <c r="I60" s="479">
        <v>3000</v>
      </c>
      <c r="J60" s="480"/>
      <c r="K60" s="503">
        <v>3000</v>
      </c>
      <c r="L60" s="300"/>
      <c r="M60" s="300"/>
      <c r="N60" s="300"/>
    </row>
    <row r="61" spans="1:14" x14ac:dyDescent="0.25">
      <c r="A61" s="458"/>
      <c r="B61" s="529" t="s">
        <v>1099</v>
      </c>
      <c r="C61" s="530"/>
      <c r="D61" s="530"/>
      <c r="E61" s="530"/>
      <c r="F61" s="530"/>
      <c r="G61" s="531"/>
      <c r="H61" s="462"/>
      <c r="I61" s="497">
        <v>0</v>
      </c>
      <c r="J61" s="490"/>
      <c r="K61" s="504">
        <v>0</v>
      </c>
      <c r="L61" s="300"/>
      <c r="M61" s="300"/>
      <c r="N61" s="300"/>
    </row>
    <row r="62" spans="1:14" x14ac:dyDescent="0.25">
      <c r="A62" s="458"/>
      <c r="B62" s="529" t="s">
        <v>1100</v>
      </c>
      <c r="C62" s="530"/>
      <c r="D62" s="530"/>
      <c r="E62" s="530"/>
      <c r="F62" s="530"/>
      <c r="G62" s="531"/>
      <c r="H62" s="462" t="s">
        <v>93</v>
      </c>
      <c r="I62" s="497">
        <v>0</v>
      </c>
      <c r="J62" s="490"/>
      <c r="K62" s="504">
        <v>0</v>
      </c>
      <c r="L62" s="300"/>
      <c r="M62" s="300"/>
      <c r="N62" s="300"/>
    </row>
    <row r="63" spans="1:14" x14ac:dyDescent="0.25">
      <c r="A63" s="458"/>
      <c r="B63" s="523" t="s">
        <v>94</v>
      </c>
      <c r="C63" s="524"/>
      <c r="D63" s="524"/>
      <c r="E63" s="524"/>
      <c r="F63" s="524"/>
      <c r="G63" s="525"/>
      <c r="H63" s="469">
        <v>203439</v>
      </c>
      <c r="I63" s="494">
        <v>380</v>
      </c>
      <c r="J63" s="482"/>
      <c r="K63" s="501">
        <v>380</v>
      </c>
      <c r="L63" s="300"/>
      <c r="M63" s="300"/>
      <c r="N63" s="300"/>
    </row>
    <row r="64" spans="1:14" x14ac:dyDescent="0.25">
      <c r="A64" s="458"/>
      <c r="B64" s="523" t="s">
        <v>95</v>
      </c>
      <c r="C64" s="524"/>
      <c r="D64" s="524"/>
      <c r="E64" s="524"/>
      <c r="F64" s="524"/>
      <c r="G64" s="525"/>
      <c r="H64" s="469">
        <v>203459</v>
      </c>
      <c r="I64" s="494">
        <v>440</v>
      </c>
      <c r="J64" s="482"/>
      <c r="K64" s="501">
        <v>440</v>
      </c>
      <c r="L64" s="300"/>
      <c r="M64" s="300"/>
      <c r="N64" s="300"/>
    </row>
    <row r="65" spans="1:14" x14ac:dyDescent="0.25">
      <c r="A65" s="458"/>
      <c r="B65" s="523" t="s">
        <v>96</v>
      </c>
      <c r="C65" s="524"/>
      <c r="D65" s="524"/>
      <c r="E65" s="524"/>
      <c r="F65" s="524"/>
      <c r="G65" s="525"/>
      <c r="H65" s="475" t="s">
        <v>97</v>
      </c>
      <c r="I65" s="494">
        <v>475</v>
      </c>
      <c r="J65" s="482"/>
      <c r="K65" s="501">
        <v>475</v>
      </c>
      <c r="L65" s="300"/>
      <c r="M65" s="300"/>
      <c r="N65" s="300"/>
    </row>
    <row r="66" spans="1:14" x14ac:dyDescent="0.25">
      <c r="A66" s="458"/>
      <c r="B66" s="523" t="s">
        <v>98</v>
      </c>
      <c r="C66" s="524"/>
      <c r="D66" s="524"/>
      <c r="E66" s="524"/>
      <c r="F66" s="524"/>
      <c r="G66" s="525"/>
      <c r="H66" s="475">
        <v>203964</v>
      </c>
      <c r="I66" s="494">
        <v>6275</v>
      </c>
      <c r="J66" s="482"/>
      <c r="K66" s="501">
        <v>6275</v>
      </c>
      <c r="L66" s="300"/>
      <c r="M66" s="300"/>
      <c r="N66" s="300"/>
    </row>
    <row r="67" spans="1:14" x14ac:dyDescent="0.25">
      <c r="A67" s="458"/>
      <c r="B67" s="523" t="s">
        <v>99</v>
      </c>
      <c r="C67" s="524"/>
      <c r="D67" s="524"/>
      <c r="E67" s="524"/>
      <c r="F67" s="524"/>
      <c r="G67" s="525"/>
      <c r="H67" s="475">
        <v>203442</v>
      </c>
      <c r="I67" s="494">
        <v>1225</v>
      </c>
      <c r="J67" s="482"/>
      <c r="K67" s="501">
        <v>1225</v>
      </c>
      <c r="L67" s="300"/>
      <c r="M67" s="300"/>
      <c r="N67" s="300"/>
    </row>
    <row r="68" spans="1:14" x14ac:dyDescent="0.25">
      <c r="A68" s="458"/>
      <c r="B68" s="523" t="s">
        <v>100</v>
      </c>
      <c r="C68" s="524"/>
      <c r="D68" s="524"/>
      <c r="E68" s="524"/>
      <c r="F68" s="524"/>
      <c r="G68" s="525"/>
      <c r="H68" s="475" t="s">
        <v>101</v>
      </c>
      <c r="I68" s="494">
        <v>1055</v>
      </c>
      <c r="J68" s="482"/>
      <c r="K68" s="501">
        <v>1055</v>
      </c>
      <c r="L68" s="300"/>
      <c r="M68" s="300"/>
      <c r="N68" s="300"/>
    </row>
    <row r="69" spans="1:14" x14ac:dyDescent="0.25">
      <c r="A69" s="458">
        <v>1</v>
      </c>
      <c r="B69" s="520" t="s">
        <v>291</v>
      </c>
      <c r="C69" s="521"/>
      <c r="D69" s="521"/>
      <c r="E69" s="521"/>
      <c r="F69" s="521"/>
      <c r="G69" s="522"/>
      <c r="H69" s="475"/>
      <c r="I69" s="494">
        <v>0</v>
      </c>
      <c r="J69" s="482"/>
      <c r="K69" s="501">
        <v>0</v>
      </c>
      <c r="L69" s="300"/>
      <c r="M69" s="300"/>
      <c r="N69" s="300"/>
    </row>
    <row r="70" spans="1:14" x14ac:dyDescent="0.25">
      <c r="A70" s="458"/>
      <c r="B70" s="517" t="s">
        <v>103</v>
      </c>
      <c r="C70" s="518"/>
      <c r="D70" s="518"/>
      <c r="E70" s="518"/>
      <c r="F70" s="518"/>
      <c r="G70" s="519"/>
      <c r="H70" s="475"/>
      <c r="I70" s="494">
        <v>1025</v>
      </c>
      <c r="J70" s="482"/>
      <c r="K70" s="501">
        <v>1025</v>
      </c>
      <c r="L70" s="300"/>
      <c r="M70" s="300"/>
      <c r="N70" s="300"/>
    </row>
    <row r="71" spans="1:14" x14ac:dyDescent="0.25">
      <c r="A71" s="458"/>
      <c r="B71" s="517" t="s">
        <v>104</v>
      </c>
      <c r="C71" s="518"/>
      <c r="D71" s="518"/>
      <c r="E71" s="518"/>
      <c r="F71" s="518"/>
      <c r="G71" s="519"/>
      <c r="H71" s="475"/>
      <c r="I71" s="494">
        <v>2655</v>
      </c>
      <c r="J71" s="482"/>
      <c r="K71" s="501">
        <v>2655</v>
      </c>
      <c r="L71" s="300"/>
      <c r="M71" s="300"/>
      <c r="N71" s="300"/>
    </row>
    <row r="72" spans="1:14" x14ac:dyDescent="0.25">
      <c r="A72" s="458"/>
      <c r="B72" s="517" t="s">
        <v>105</v>
      </c>
      <c r="C72" s="518"/>
      <c r="D72" s="518"/>
      <c r="E72" s="518"/>
      <c r="F72" s="518"/>
      <c r="G72" s="519"/>
      <c r="H72" s="475"/>
      <c r="I72" s="494">
        <v>3705</v>
      </c>
      <c r="J72" s="482"/>
      <c r="K72" s="501">
        <v>3705</v>
      </c>
      <c r="L72" s="300"/>
      <c r="M72" s="300"/>
      <c r="N72" s="300"/>
    </row>
    <row r="73" spans="1:14" x14ac:dyDescent="0.25">
      <c r="A73" s="467"/>
      <c r="B73" s="514" t="s">
        <v>106</v>
      </c>
      <c r="C73" s="515"/>
      <c r="D73" s="515"/>
      <c r="E73" s="515"/>
      <c r="F73" s="515"/>
      <c r="G73" s="516"/>
      <c r="H73" s="439"/>
      <c r="I73" s="498">
        <v>4795</v>
      </c>
      <c r="J73" s="482"/>
      <c r="K73" s="501">
        <v>4795</v>
      </c>
      <c r="L73" s="300"/>
      <c r="M73" s="300"/>
      <c r="N73" s="300"/>
    </row>
    <row r="74" spans="1:14" ht="15.75" thickBot="1" x14ac:dyDescent="0.3">
      <c r="A74" s="470">
        <v>1</v>
      </c>
      <c r="B74" s="553" t="s">
        <v>1124</v>
      </c>
      <c r="C74" s="554"/>
      <c r="D74" s="554"/>
      <c r="E74" s="554"/>
      <c r="F74" s="554"/>
      <c r="G74" s="555"/>
      <c r="H74" s="478"/>
      <c r="I74" s="437">
        <v>4110</v>
      </c>
      <c r="J74" s="452"/>
      <c r="K74" s="453">
        <v>4110</v>
      </c>
    </row>
  </sheetData>
  <mergeCells count="71">
    <mergeCell ref="B74:G74"/>
    <mergeCell ref="B7:G7"/>
    <mergeCell ref="B6:H6"/>
    <mergeCell ref="A1:K2"/>
    <mergeCell ref="A3:K4"/>
    <mergeCell ref="B11:G11"/>
    <mergeCell ref="B12:G12"/>
    <mergeCell ref="B13:G13"/>
    <mergeCell ref="B9:G9"/>
    <mergeCell ref="B10:G10"/>
    <mergeCell ref="B17:G17"/>
    <mergeCell ref="B18:G18"/>
    <mergeCell ref="B19:G19"/>
    <mergeCell ref="B14:G14"/>
    <mergeCell ref="B15:G15"/>
    <mergeCell ref="B16:G16"/>
    <mergeCell ref="B22:G22"/>
    <mergeCell ref="B23:G23"/>
    <mergeCell ref="B24:G24"/>
    <mergeCell ref="B20:G20"/>
    <mergeCell ref="B21:G21"/>
    <mergeCell ref="B28:G28"/>
    <mergeCell ref="B29:G29"/>
    <mergeCell ref="B30:G30"/>
    <mergeCell ref="B25:G25"/>
    <mergeCell ref="B26:G26"/>
    <mergeCell ref="B27:G27"/>
    <mergeCell ref="B33:G33"/>
    <mergeCell ref="B34:G34"/>
    <mergeCell ref="B35:G35"/>
    <mergeCell ref="B31:G31"/>
    <mergeCell ref="B32:G32"/>
    <mergeCell ref="B38:G38"/>
    <mergeCell ref="B39:G39"/>
    <mergeCell ref="B40:G40"/>
    <mergeCell ref="B36:G36"/>
    <mergeCell ref="B37:G37"/>
    <mergeCell ref="B45:G45"/>
    <mergeCell ref="B46:G46"/>
    <mergeCell ref="B47:G47"/>
    <mergeCell ref="B44:G44"/>
    <mergeCell ref="B41:G41"/>
    <mergeCell ref="B42:G42"/>
    <mergeCell ref="B43:G43"/>
    <mergeCell ref="B51:G51"/>
    <mergeCell ref="B52:G52"/>
    <mergeCell ref="B53:G53"/>
    <mergeCell ref="B48:G48"/>
    <mergeCell ref="B49:G49"/>
    <mergeCell ref="B50:G50"/>
    <mergeCell ref="B57:G57"/>
    <mergeCell ref="B58:G58"/>
    <mergeCell ref="B56:G56"/>
    <mergeCell ref="B54:G54"/>
    <mergeCell ref="B55:G55"/>
    <mergeCell ref="B8:G8"/>
    <mergeCell ref="B73:G73"/>
    <mergeCell ref="B70:G70"/>
    <mergeCell ref="B71:G71"/>
    <mergeCell ref="B72:G72"/>
    <mergeCell ref="B69:G69"/>
    <mergeCell ref="B67:G67"/>
    <mergeCell ref="B68:G68"/>
    <mergeCell ref="B64:G64"/>
    <mergeCell ref="B65:G65"/>
    <mergeCell ref="B59:G59"/>
    <mergeCell ref="B60:G60"/>
    <mergeCell ref="B66:G66"/>
    <mergeCell ref="B63:G63"/>
    <mergeCell ref="B61:G61"/>
    <mergeCell ref="B62:G62"/>
  </mergeCells>
  <conditionalFormatting sqref="A25:A30 A32:A59 A61:A73 A7:A23">
    <cfRule type="cellIs" dxfId="132" priority="4" operator="greaterThan">
      <formula>0</formula>
    </cfRule>
  </conditionalFormatting>
  <conditionalFormatting sqref="A31">
    <cfRule type="cellIs" dxfId="131" priority="3" operator="greaterThan">
      <formula>0</formula>
    </cfRule>
  </conditionalFormatting>
  <conditionalFormatting sqref="A24">
    <cfRule type="cellIs" dxfId="130" priority="2" operator="greaterThan">
      <formula>0</formula>
    </cfRule>
  </conditionalFormatting>
  <conditionalFormatting sqref="A74">
    <cfRule type="cellIs" dxfId="129" priority="1" operator="greaterThan">
      <formula>0</formula>
    </cfRule>
  </conditionalFormatting>
  <pageMargins left="0.7" right="0.7" top="0.75" bottom="0.75" header="0.3" footer="0.3"/>
  <pageSetup scale="8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49CB-4D62-4603-B021-5DDB6962E414}">
  <dimension ref="A1:M100"/>
  <sheetViews>
    <sheetView zoomScaleNormal="100" workbookViewId="0">
      <selection activeCell="L30" sqref="L30"/>
    </sheetView>
  </sheetViews>
  <sheetFormatPr defaultRowHeight="15" x14ac:dyDescent="0.25"/>
  <cols>
    <col min="1" max="1" width="5.85546875" customWidth="1"/>
    <col min="7" max="7" width="18.140625" customWidth="1"/>
    <col min="9" max="9" width="13.42578125" style="268" customWidth="1"/>
    <col min="10" max="10" width="14" customWidth="1"/>
    <col min="11" max="11" width="18.42578125" style="268" bestFit="1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308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347" t="s">
        <v>2</v>
      </c>
      <c r="J6" s="348" t="s">
        <v>107</v>
      </c>
      <c r="K6" s="362" t="s">
        <v>108</v>
      </c>
    </row>
    <row r="7" spans="1:13" x14ac:dyDescent="0.25">
      <c r="A7" s="121">
        <v>1</v>
      </c>
      <c r="B7" s="685" t="s">
        <v>321</v>
      </c>
      <c r="C7" s="686"/>
      <c r="D7" s="686"/>
      <c r="E7" s="686"/>
      <c r="F7" s="686"/>
      <c r="G7" s="687"/>
      <c r="H7" s="165"/>
      <c r="I7" s="387">
        <v>192935</v>
      </c>
      <c r="J7" s="443">
        <f>SUM(I7*0.05)</f>
        <v>9646.75</v>
      </c>
      <c r="K7" s="391">
        <f>SUM(I7-J7)</f>
        <v>183288.25</v>
      </c>
      <c r="M7" s="300"/>
    </row>
    <row r="8" spans="1:13" x14ac:dyDescent="0.25">
      <c r="A8" s="121">
        <v>1</v>
      </c>
      <c r="B8" s="630" t="s">
        <v>111</v>
      </c>
      <c r="C8" s="631"/>
      <c r="D8" s="631"/>
      <c r="E8" s="631"/>
      <c r="F8" s="631"/>
      <c r="G8" s="632"/>
      <c r="H8" s="190"/>
      <c r="I8" s="387">
        <v>0</v>
      </c>
      <c r="J8" s="320"/>
      <c r="K8" s="391">
        <v>0</v>
      </c>
      <c r="M8" s="300"/>
    </row>
    <row r="9" spans="1:13" x14ac:dyDescent="0.25">
      <c r="A9" s="121"/>
      <c r="B9" s="639" t="s">
        <v>113</v>
      </c>
      <c r="C9" s="640"/>
      <c r="D9" s="640"/>
      <c r="E9" s="640"/>
      <c r="F9" s="640"/>
      <c r="G9" s="641"/>
      <c r="H9" s="163"/>
      <c r="I9" s="146">
        <v>455</v>
      </c>
      <c r="J9" s="320"/>
      <c r="K9" s="357">
        <v>455</v>
      </c>
      <c r="M9" s="300"/>
    </row>
    <row r="10" spans="1:13" x14ac:dyDescent="0.25">
      <c r="A10" s="121"/>
      <c r="B10" s="716" t="s">
        <v>115</v>
      </c>
      <c r="C10" s="717"/>
      <c r="D10" s="717"/>
      <c r="E10" s="717"/>
      <c r="F10" s="717"/>
      <c r="G10" s="718"/>
      <c r="H10" s="163"/>
      <c r="I10" s="146">
        <v>1755</v>
      </c>
      <c r="J10" s="320"/>
      <c r="K10" s="357">
        <v>1755</v>
      </c>
      <c r="M10" s="300"/>
    </row>
    <row r="11" spans="1:13" x14ac:dyDescent="0.25">
      <c r="A11" s="121"/>
      <c r="B11" s="544" t="s">
        <v>323</v>
      </c>
      <c r="C11" s="545"/>
      <c r="D11" s="545"/>
      <c r="E11" s="545"/>
      <c r="F11" s="545"/>
      <c r="G11" s="546"/>
      <c r="H11" s="149"/>
      <c r="I11" s="302">
        <v>8700</v>
      </c>
      <c r="J11" s="320"/>
      <c r="K11" s="307">
        <v>8700</v>
      </c>
      <c r="M11" s="300"/>
    </row>
    <row r="12" spans="1:13" x14ac:dyDescent="0.25">
      <c r="A12" s="121"/>
      <c r="B12" s="544" t="s">
        <v>13</v>
      </c>
      <c r="C12" s="545"/>
      <c r="D12" s="545"/>
      <c r="E12" s="545"/>
      <c r="F12" s="545"/>
      <c r="G12" s="546"/>
      <c r="H12" s="149"/>
      <c r="I12" s="302">
        <v>3010</v>
      </c>
      <c r="J12" s="320"/>
      <c r="K12" s="307">
        <v>3010</v>
      </c>
      <c r="M12" s="300"/>
    </row>
    <row r="13" spans="1:13" x14ac:dyDescent="0.25">
      <c r="A13" s="121"/>
      <c r="B13" s="544" t="s">
        <v>324</v>
      </c>
      <c r="C13" s="545"/>
      <c r="D13" s="545"/>
      <c r="E13" s="545"/>
      <c r="F13" s="545"/>
      <c r="G13" s="546"/>
      <c r="H13" s="149"/>
      <c r="I13" s="302">
        <v>5245</v>
      </c>
      <c r="J13" s="320"/>
      <c r="K13" s="307">
        <v>5245</v>
      </c>
      <c r="M13" s="300"/>
    </row>
    <row r="14" spans="1:13" x14ac:dyDescent="0.25">
      <c r="A14" s="121"/>
      <c r="B14" s="544" t="s">
        <v>18</v>
      </c>
      <c r="C14" s="545"/>
      <c r="D14" s="545"/>
      <c r="E14" s="545"/>
      <c r="F14" s="545"/>
      <c r="G14" s="546"/>
      <c r="H14" s="149"/>
      <c r="I14" s="302">
        <v>1605</v>
      </c>
      <c r="J14" s="320"/>
      <c r="K14" s="307">
        <v>1605</v>
      </c>
      <c r="M14" s="300"/>
    </row>
    <row r="15" spans="1:13" x14ac:dyDescent="0.25">
      <c r="A15" s="121"/>
      <c r="B15" s="544" t="s">
        <v>21</v>
      </c>
      <c r="C15" s="545"/>
      <c r="D15" s="545"/>
      <c r="E15" s="545"/>
      <c r="F15" s="545"/>
      <c r="G15" s="546"/>
      <c r="H15" s="149"/>
      <c r="I15" s="302">
        <v>1615</v>
      </c>
      <c r="J15" s="320"/>
      <c r="K15" s="307">
        <v>1615</v>
      </c>
      <c r="M15" s="300"/>
    </row>
    <row r="16" spans="1:13" x14ac:dyDescent="0.25">
      <c r="A16" s="121"/>
      <c r="B16" s="544" t="s">
        <v>22</v>
      </c>
      <c r="C16" s="545"/>
      <c r="D16" s="545"/>
      <c r="E16" s="545"/>
      <c r="F16" s="545"/>
      <c r="G16" s="546"/>
      <c r="H16" s="149"/>
      <c r="I16" s="302">
        <v>275</v>
      </c>
      <c r="J16" s="320"/>
      <c r="K16" s="307">
        <v>275</v>
      </c>
      <c r="M16" s="300"/>
    </row>
    <row r="17" spans="1:13" x14ac:dyDescent="0.25">
      <c r="A17" s="121"/>
      <c r="B17" s="544" t="s">
        <v>124</v>
      </c>
      <c r="C17" s="545"/>
      <c r="D17" s="545"/>
      <c r="E17" s="545"/>
      <c r="F17" s="545"/>
      <c r="G17" s="546"/>
      <c r="H17" s="149"/>
      <c r="I17" s="302">
        <v>3110</v>
      </c>
      <c r="J17" s="320"/>
      <c r="K17" s="307">
        <v>3110</v>
      </c>
      <c r="M17" s="300"/>
    </row>
    <row r="18" spans="1:13" x14ac:dyDescent="0.25">
      <c r="A18" s="121">
        <v>1</v>
      </c>
      <c r="B18" s="651" t="s">
        <v>484</v>
      </c>
      <c r="C18" s="652"/>
      <c r="D18" s="652"/>
      <c r="E18" s="652"/>
      <c r="F18" s="652"/>
      <c r="G18" s="653"/>
      <c r="H18" s="172"/>
      <c r="I18" s="321">
        <v>0</v>
      </c>
      <c r="J18" s="320"/>
      <c r="K18" s="322">
        <v>0</v>
      </c>
      <c r="M18" s="300"/>
    </row>
    <row r="19" spans="1:13" x14ac:dyDescent="0.25">
      <c r="A19" s="121">
        <v>1</v>
      </c>
      <c r="B19" s="651" t="s">
        <v>485</v>
      </c>
      <c r="C19" s="652"/>
      <c r="D19" s="652"/>
      <c r="E19" s="652"/>
      <c r="F19" s="652"/>
      <c r="G19" s="653"/>
      <c r="H19" s="172"/>
      <c r="I19" s="321">
        <v>0</v>
      </c>
      <c r="J19" s="320"/>
      <c r="K19" s="322">
        <v>0</v>
      </c>
      <c r="M19" s="300"/>
    </row>
    <row r="20" spans="1:13" x14ac:dyDescent="0.25">
      <c r="A20" s="121"/>
      <c r="B20" s="544" t="s">
        <v>130</v>
      </c>
      <c r="C20" s="545"/>
      <c r="D20" s="545"/>
      <c r="E20" s="545"/>
      <c r="F20" s="545"/>
      <c r="G20" s="546"/>
      <c r="H20" s="194"/>
      <c r="I20" s="146">
        <v>160</v>
      </c>
      <c r="J20" s="320"/>
      <c r="K20" s="357">
        <v>160</v>
      </c>
      <c r="M20" s="300"/>
    </row>
    <row r="21" spans="1:13" x14ac:dyDescent="0.25">
      <c r="A21" s="121"/>
      <c r="B21" s="544" t="s">
        <v>136</v>
      </c>
      <c r="C21" s="545"/>
      <c r="D21" s="545"/>
      <c r="E21" s="545"/>
      <c r="F21" s="545"/>
      <c r="G21" s="546"/>
      <c r="H21" s="194"/>
      <c r="I21" s="146">
        <v>1125</v>
      </c>
      <c r="J21" s="320"/>
      <c r="K21" s="357">
        <v>1125</v>
      </c>
      <c r="M21" s="300"/>
    </row>
    <row r="22" spans="1:13" x14ac:dyDescent="0.25">
      <c r="A22" s="121">
        <v>1</v>
      </c>
      <c r="B22" s="580" t="s">
        <v>486</v>
      </c>
      <c r="C22" s="581" t="s">
        <v>487</v>
      </c>
      <c r="D22" s="581"/>
      <c r="E22" s="581"/>
      <c r="F22" s="581"/>
      <c r="G22" s="582"/>
      <c r="H22" s="189"/>
      <c r="I22" s="387">
        <v>0</v>
      </c>
      <c r="J22" s="320"/>
      <c r="K22" s="391">
        <v>0</v>
      </c>
      <c r="M22" s="300"/>
    </row>
    <row r="23" spans="1:13" x14ac:dyDescent="0.25">
      <c r="A23" s="121"/>
      <c r="B23" s="544" t="s">
        <v>138</v>
      </c>
      <c r="C23" s="545"/>
      <c r="D23" s="545"/>
      <c r="E23" s="545"/>
      <c r="F23" s="545"/>
      <c r="G23" s="546"/>
      <c r="H23" s="194"/>
      <c r="I23" s="146">
        <v>355</v>
      </c>
      <c r="J23" s="320"/>
      <c r="K23" s="357">
        <v>355</v>
      </c>
      <c r="M23" s="300"/>
    </row>
    <row r="24" spans="1:13" x14ac:dyDescent="0.25">
      <c r="A24" s="121"/>
      <c r="B24" s="544" t="s">
        <v>139</v>
      </c>
      <c r="C24" s="545"/>
      <c r="D24" s="545"/>
      <c r="E24" s="545"/>
      <c r="F24" s="545"/>
      <c r="G24" s="546"/>
      <c r="H24" s="194"/>
      <c r="I24" s="146">
        <v>710</v>
      </c>
      <c r="J24" s="320"/>
      <c r="K24" s="357">
        <v>710</v>
      </c>
      <c r="M24" s="300"/>
    </row>
    <row r="25" spans="1:13" x14ac:dyDescent="0.25">
      <c r="A25" s="121"/>
      <c r="B25" s="544" t="s">
        <v>140</v>
      </c>
      <c r="C25" s="545"/>
      <c r="D25" s="545"/>
      <c r="E25" s="545"/>
      <c r="F25" s="545"/>
      <c r="G25" s="546"/>
      <c r="H25" s="194"/>
      <c r="I25" s="146">
        <v>1160</v>
      </c>
      <c r="J25" s="320"/>
      <c r="K25" s="357">
        <v>1160</v>
      </c>
      <c r="M25" s="300"/>
    </row>
    <row r="26" spans="1:13" x14ac:dyDescent="0.25">
      <c r="A26" s="121"/>
      <c r="B26" s="544" t="s">
        <v>142</v>
      </c>
      <c r="C26" s="545"/>
      <c r="D26" s="545"/>
      <c r="E26" s="545"/>
      <c r="F26" s="545"/>
      <c r="G26" s="546"/>
      <c r="H26" s="194"/>
      <c r="I26" s="146">
        <v>215</v>
      </c>
      <c r="J26" s="320"/>
      <c r="K26" s="357">
        <v>215</v>
      </c>
      <c r="M26" s="300"/>
    </row>
    <row r="27" spans="1:13" x14ac:dyDescent="0.25">
      <c r="A27" s="121"/>
      <c r="B27" s="544" t="s">
        <v>42</v>
      </c>
      <c r="C27" s="545"/>
      <c r="D27" s="545"/>
      <c r="E27" s="545"/>
      <c r="F27" s="545"/>
      <c r="G27" s="546"/>
      <c r="H27" s="194"/>
      <c r="I27" s="146">
        <v>480</v>
      </c>
      <c r="J27" s="320"/>
      <c r="K27" s="357">
        <v>480</v>
      </c>
      <c r="M27" s="300"/>
    </row>
    <row r="28" spans="1:13" x14ac:dyDescent="0.25">
      <c r="A28" s="121">
        <v>1</v>
      </c>
      <c r="B28" s="580" t="s">
        <v>329</v>
      </c>
      <c r="C28" s="581"/>
      <c r="D28" s="581"/>
      <c r="E28" s="581"/>
      <c r="F28" s="581"/>
      <c r="G28" s="582"/>
      <c r="H28" s="156"/>
      <c r="I28" s="340">
        <v>0</v>
      </c>
      <c r="J28" s="320"/>
      <c r="K28" s="337">
        <v>0</v>
      </c>
      <c r="M28" s="300"/>
    </row>
    <row r="29" spans="1:13" x14ac:dyDescent="0.25">
      <c r="A29" s="121"/>
      <c r="B29" s="544" t="s">
        <v>45</v>
      </c>
      <c r="C29" s="545"/>
      <c r="D29" s="545"/>
      <c r="E29" s="545"/>
      <c r="F29" s="545"/>
      <c r="G29" s="546"/>
      <c r="H29" s="149"/>
      <c r="I29" s="482">
        <v>815</v>
      </c>
      <c r="J29" s="320"/>
      <c r="K29" s="307">
        <v>815</v>
      </c>
      <c r="M29" s="300"/>
    </row>
    <row r="30" spans="1:13" x14ac:dyDescent="0.25">
      <c r="A30" s="121"/>
      <c r="B30" s="544" t="s">
        <v>152</v>
      </c>
      <c r="C30" s="545"/>
      <c r="D30" s="545"/>
      <c r="E30" s="545"/>
      <c r="F30" s="545"/>
      <c r="G30" s="546"/>
      <c r="H30" s="149"/>
      <c r="I30" s="482">
        <v>815</v>
      </c>
      <c r="J30" s="320"/>
      <c r="K30" s="307">
        <v>815</v>
      </c>
      <c r="M30" s="300"/>
    </row>
    <row r="31" spans="1:13" x14ac:dyDescent="0.25">
      <c r="A31" s="121"/>
      <c r="B31" s="544" t="s">
        <v>153</v>
      </c>
      <c r="C31" s="545"/>
      <c r="D31" s="545"/>
      <c r="E31" s="545"/>
      <c r="F31" s="545"/>
      <c r="G31" s="546"/>
      <c r="H31" s="149"/>
      <c r="I31" s="482">
        <v>855</v>
      </c>
      <c r="J31" s="320"/>
      <c r="K31" s="307">
        <v>855</v>
      </c>
      <c r="M31" s="300"/>
    </row>
    <row r="32" spans="1:13" x14ac:dyDescent="0.25">
      <c r="A32" s="121"/>
      <c r="B32" s="544" t="s">
        <v>154</v>
      </c>
      <c r="C32" s="545"/>
      <c r="D32" s="545"/>
      <c r="E32" s="545"/>
      <c r="F32" s="545"/>
      <c r="G32" s="546"/>
      <c r="H32" s="149"/>
      <c r="I32" s="482">
        <v>3875</v>
      </c>
      <c r="J32" s="320"/>
      <c r="K32" s="307">
        <v>3875</v>
      </c>
      <c r="M32" s="300"/>
    </row>
    <row r="33" spans="1:13" x14ac:dyDescent="0.25">
      <c r="A33" s="121"/>
      <c r="B33" s="544" t="s">
        <v>155</v>
      </c>
      <c r="C33" s="545"/>
      <c r="D33" s="545"/>
      <c r="E33" s="545"/>
      <c r="F33" s="545"/>
      <c r="G33" s="546"/>
      <c r="H33" s="150"/>
      <c r="I33" s="505">
        <v>5300</v>
      </c>
      <c r="J33" s="320"/>
      <c r="K33" s="318">
        <v>5300</v>
      </c>
      <c r="M33" s="300"/>
    </row>
    <row r="34" spans="1:13" x14ac:dyDescent="0.25">
      <c r="A34" s="121"/>
      <c r="B34" s="538" t="s">
        <v>488</v>
      </c>
      <c r="C34" s="539"/>
      <c r="D34" s="539"/>
      <c r="E34" s="539"/>
      <c r="F34" s="539"/>
      <c r="G34" s="540"/>
      <c r="H34" s="151"/>
      <c r="I34" s="494">
        <v>550</v>
      </c>
      <c r="J34" s="320"/>
      <c r="K34" s="307">
        <v>550</v>
      </c>
      <c r="M34" s="300"/>
    </row>
    <row r="35" spans="1:13" x14ac:dyDescent="0.25">
      <c r="A35" s="121"/>
      <c r="B35" s="544" t="s">
        <v>489</v>
      </c>
      <c r="C35" s="545"/>
      <c r="D35" s="545"/>
      <c r="E35" s="545"/>
      <c r="F35" s="545"/>
      <c r="G35" s="546"/>
      <c r="H35" s="152"/>
      <c r="I35" s="506">
        <v>3950</v>
      </c>
      <c r="J35" s="320"/>
      <c r="K35" s="336">
        <v>3950</v>
      </c>
      <c r="M35" s="300"/>
    </row>
    <row r="36" spans="1:13" x14ac:dyDescent="0.25">
      <c r="A36" s="121"/>
      <c r="B36" s="583" t="s">
        <v>158</v>
      </c>
      <c r="C36" s="584"/>
      <c r="D36" s="584"/>
      <c r="E36" s="584"/>
      <c r="F36" s="584"/>
      <c r="G36" s="585"/>
      <c r="H36" s="149"/>
      <c r="I36" s="494">
        <v>550</v>
      </c>
      <c r="J36" s="320"/>
      <c r="K36" s="307">
        <v>550</v>
      </c>
      <c r="M36" s="300"/>
    </row>
    <row r="37" spans="1:13" x14ac:dyDescent="0.25">
      <c r="A37" s="121">
        <v>1</v>
      </c>
      <c r="B37" s="626" t="s">
        <v>44</v>
      </c>
      <c r="C37" s="627"/>
      <c r="D37" s="627"/>
      <c r="E37" s="627"/>
      <c r="F37" s="627"/>
      <c r="G37" s="628"/>
      <c r="H37" s="156"/>
      <c r="I37" s="338">
        <v>0</v>
      </c>
      <c r="J37" s="320"/>
      <c r="K37" s="337">
        <v>0</v>
      </c>
      <c r="M37" s="300"/>
    </row>
    <row r="38" spans="1:13" x14ac:dyDescent="0.25">
      <c r="A38" s="121">
        <v>1</v>
      </c>
      <c r="B38" s="600" t="s">
        <v>466</v>
      </c>
      <c r="C38" s="601"/>
      <c r="D38" s="601"/>
      <c r="E38" s="601"/>
      <c r="F38" s="601"/>
      <c r="G38" s="602"/>
      <c r="H38" s="155"/>
      <c r="I38" s="340">
        <v>0</v>
      </c>
      <c r="J38" s="320"/>
      <c r="K38" s="337">
        <v>0</v>
      </c>
      <c r="M38" s="300"/>
    </row>
    <row r="39" spans="1:13" x14ac:dyDescent="0.25">
      <c r="A39" s="121"/>
      <c r="B39" s="594" t="s">
        <v>333</v>
      </c>
      <c r="C39" s="595"/>
      <c r="D39" s="595"/>
      <c r="E39" s="595"/>
      <c r="F39" s="595"/>
      <c r="G39" s="596"/>
      <c r="H39" s="153"/>
      <c r="I39" s="312">
        <v>950</v>
      </c>
      <c r="J39" s="320"/>
      <c r="K39" s="307">
        <v>950</v>
      </c>
      <c r="M39" s="300"/>
    </row>
    <row r="40" spans="1:13" x14ac:dyDescent="0.25">
      <c r="A40" s="121"/>
      <c r="B40" s="594" t="s">
        <v>171</v>
      </c>
      <c r="C40" s="595"/>
      <c r="D40" s="595"/>
      <c r="E40" s="595"/>
      <c r="F40" s="595"/>
      <c r="G40" s="596"/>
      <c r="H40" s="153"/>
      <c r="I40" s="312">
        <v>630</v>
      </c>
      <c r="J40" s="320"/>
      <c r="K40" s="307">
        <v>630</v>
      </c>
      <c r="M40" s="300"/>
    </row>
    <row r="41" spans="1:13" x14ac:dyDescent="0.25">
      <c r="A41" s="121"/>
      <c r="B41" s="594" t="s">
        <v>172</v>
      </c>
      <c r="C41" s="595"/>
      <c r="D41" s="595"/>
      <c r="E41" s="595"/>
      <c r="F41" s="595"/>
      <c r="G41" s="596"/>
      <c r="H41" s="154"/>
      <c r="I41" s="312">
        <v>1670</v>
      </c>
      <c r="J41" s="320"/>
      <c r="K41" s="307">
        <v>1670</v>
      </c>
      <c r="M41" s="300"/>
    </row>
    <row r="42" spans="1:13" x14ac:dyDescent="0.25">
      <c r="A42" s="121">
        <v>1</v>
      </c>
      <c r="B42" s="600" t="s">
        <v>490</v>
      </c>
      <c r="C42" s="601"/>
      <c r="D42" s="601"/>
      <c r="E42" s="601"/>
      <c r="F42" s="601"/>
      <c r="G42" s="602"/>
      <c r="H42" s="155"/>
      <c r="I42" s="340">
        <v>0</v>
      </c>
      <c r="J42" s="320"/>
      <c r="K42" s="337">
        <v>0</v>
      </c>
      <c r="M42" s="300"/>
    </row>
    <row r="43" spans="1:13" x14ac:dyDescent="0.25">
      <c r="A43" s="121"/>
      <c r="B43" s="594" t="s">
        <v>176</v>
      </c>
      <c r="C43" s="595"/>
      <c r="D43" s="595"/>
      <c r="E43" s="595"/>
      <c r="F43" s="595"/>
      <c r="G43" s="596"/>
      <c r="H43" s="153"/>
      <c r="I43" s="312">
        <v>1670</v>
      </c>
      <c r="J43" s="320"/>
      <c r="K43" s="307">
        <v>1670</v>
      </c>
      <c r="M43" s="300"/>
    </row>
    <row r="44" spans="1:13" x14ac:dyDescent="0.25">
      <c r="A44" s="121"/>
      <c r="B44" s="594" t="s">
        <v>178</v>
      </c>
      <c r="C44" s="595"/>
      <c r="D44" s="595"/>
      <c r="E44" s="595"/>
      <c r="F44" s="595"/>
      <c r="G44" s="596"/>
      <c r="H44" s="153"/>
      <c r="I44" s="312">
        <v>3435</v>
      </c>
      <c r="J44" s="320"/>
      <c r="K44" s="307">
        <v>3435</v>
      </c>
      <c r="M44" s="300"/>
    </row>
    <row r="45" spans="1:13" x14ac:dyDescent="0.25">
      <c r="A45" s="121"/>
      <c r="B45" s="594" t="s">
        <v>336</v>
      </c>
      <c r="C45" s="595"/>
      <c r="D45" s="595"/>
      <c r="E45" s="595"/>
      <c r="F45" s="595"/>
      <c r="G45" s="596"/>
      <c r="H45" s="153"/>
      <c r="I45" s="312">
        <v>4565</v>
      </c>
      <c r="J45" s="320"/>
      <c r="K45" s="307">
        <v>4565</v>
      </c>
      <c r="M45" s="300"/>
    </row>
    <row r="46" spans="1:13" x14ac:dyDescent="0.25">
      <c r="A46" s="121"/>
      <c r="B46" s="594" t="s">
        <v>182</v>
      </c>
      <c r="C46" s="595"/>
      <c r="D46" s="595"/>
      <c r="E46" s="595"/>
      <c r="F46" s="595"/>
      <c r="G46" s="596"/>
      <c r="H46" s="153"/>
      <c r="I46" s="312">
        <v>380</v>
      </c>
      <c r="J46" s="320"/>
      <c r="K46" s="307">
        <v>380</v>
      </c>
      <c r="M46" s="300"/>
    </row>
    <row r="47" spans="1:13" x14ac:dyDescent="0.25">
      <c r="A47" s="121"/>
      <c r="B47" s="603" t="s">
        <v>184</v>
      </c>
      <c r="C47" s="604"/>
      <c r="D47" s="604"/>
      <c r="E47" s="604"/>
      <c r="F47" s="604"/>
      <c r="G47" s="605"/>
      <c r="H47" s="153"/>
      <c r="I47" s="302">
        <v>440</v>
      </c>
      <c r="J47" s="320"/>
      <c r="K47" s="307">
        <v>440</v>
      </c>
      <c r="M47" s="300"/>
    </row>
    <row r="48" spans="1:13" x14ac:dyDescent="0.25">
      <c r="A48" s="121"/>
      <c r="B48" s="603" t="s">
        <v>185</v>
      </c>
      <c r="C48" s="604"/>
      <c r="D48" s="604"/>
      <c r="E48" s="604"/>
      <c r="F48" s="604"/>
      <c r="G48" s="605"/>
      <c r="H48" s="153"/>
      <c r="I48" s="312">
        <v>440</v>
      </c>
      <c r="J48" s="320"/>
      <c r="K48" s="307">
        <v>440</v>
      </c>
      <c r="M48" s="300"/>
    </row>
    <row r="49" spans="1:13" x14ac:dyDescent="0.25">
      <c r="A49" s="121"/>
      <c r="B49" s="594" t="s">
        <v>186</v>
      </c>
      <c r="C49" s="595"/>
      <c r="D49" s="595"/>
      <c r="E49" s="595"/>
      <c r="F49" s="595"/>
      <c r="G49" s="596"/>
      <c r="H49" s="153"/>
      <c r="I49" s="312">
        <v>350</v>
      </c>
      <c r="J49" s="320"/>
      <c r="K49" s="307">
        <v>350</v>
      </c>
      <c r="M49" s="300"/>
    </row>
    <row r="50" spans="1:13" x14ac:dyDescent="0.25">
      <c r="A50" s="121"/>
      <c r="B50" s="594" t="s">
        <v>188</v>
      </c>
      <c r="C50" s="595"/>
      <c r="D50" s="595"/>
      <c r="E50" s="595"/>
      <c r="F50" s="595"/>
      <c r="G50" s="596"/>
      <c r="H50" s="153"/>
      <c r="I50" s="302">
        <v>350</v>
      </c>
      <c r="J50" s="320"/>
      <c r="K50" s="307">
        <v>350</v>
      </c>
      <c r="M50" s="300"/>
    </row>
    <row r="51" spans="1:13" x14ac:dyDescent="0.25">
      <c r="A51" s="121">
        <v>1</v>
      </c>
      <c r="B51" s="724" t="s">
        <v>491</v>
      </c>
      <c r="C51" s="725"/>
      <c r="D51" s="725"/>
      <c r="E51" s="725"/>
      <c r="F51" s="725"/>
      <c r="G51" s="726"/>
      <c r="H51" s="158"/>
      <c r="I51" s="389">
        <v>0</v>
      </c>
      <c r="J51" s="320"/>
      <c r="K51" s="390">
        <v>0</v>
      </c>
      <c r="M51" s="300"/>
    </row>
    <row r="52" spans="1:13" x14ac:dyDescent="0.25">
      <c r="A52" s="121">
        <v>1</v>
      </c>
      <c r="B52" s="600" t="s">
        <v>492</v>
      </c>
      <c r="C52" s="601"/>
      <c r="D52" s="601"/>
      <c r="E52" s="601"/>
      <c r="F52" s="601"/>
      <c r="G52" s="602"/>
      <c r="H52" s="155"/>
      <c r="I52" s="340">
        <v>0</v>
      </c>
      <c r="J52" s="320"/>
      <c r="K52" s="337">
        <v>0</v>
      </c>
      <c r="M52" s="300"/>
    </row>
    <row r="53" spans="1:13" x14ac:dyDescent="0.25">
      <c r="A53" s="121"/>
      <c r="B53" s="594" t="s">
        <v>192</v>
      </c>
      <c r="C53" s="595"/>
      <c r="D53" s="595"/>
      <c r="E53" s="595"/>
      <c r="F53" s="595"/>
      <c r="G53" s="596"/>
      <c r="H53" s="153"/>
      <c r="I53" s="312">
        <v>1325</v>
      </c>
      <c r="J53" s="320"/>
      <c r="K53" s="307">
        <v>1325</v>
      </c>
      <c r="M53" s="300"/>
    </row>
    <row r="54" spans="1:13" x14ac:dyDescent="0.25">
      <c r="A54" s="121"/>
      <c r="B54" s="623" t="s">
        <v>194</v>
      </c>
      <c r="C54" s="624"/>
      <c r="D54" s="624"/>
      <c r="E54" s="624"/>
      <c r="F54" s="624"/>
      <c r="G54" s="625"/>
      <c r="H54" s="227"/>
      <c r="I54" s="341">
        <v>2045</v>
      </c>
      <c r="J54" s="320"/>
      <c r="K54" s="336">
        <v>2045</v>
      </c>
      <c r="M54" s="300"/>
    </row>
    <row r="55" spans="1:13" x14ac:dyDescent="0.25">
      <c r="A55" s="121"/>
      <c r="B55" s="594" t="s">
        <v>200</v>
      </c>
      <c r="C55" s="595"/>
      <c r="D55" s="595"/>
      <c r="E55" s="595"/>
      <c r="F55" s="595"/>
      <c r="G55" s="596"/>
      <c r="H55" s="153"/>
      <c r="I55" s="302">
        <v>0</v>
      </c>
      <c r="J55" s="320"/>
      <c r="K55" s="307">
        <v>0</v>
      </c>
      <c r="M55" s="300"/>
    </row>
    <row r="56" spans="1:13" x14ac:dyDescent="0.25">
      <c r="A56" s="121"/>
      <c r="B56" s="594" t="s">
        <v>202</v>
      </c>
      <c r="C56" s="595"/>
      <c r="D56" s="595"/>
      <c r="E56" s="595"/>
      <c r="F56" s="595"/>
      <c r="G56" s="596"/>
      <c r="H56" s="153"/>
      <c r="I56" s="312">
        <v>600</v>
      </c>
      <c r="J56" s="320"/>
      <c r="K56" s="307">
        <v>600</v>
      </c>
      <c r="M56" s="300"/>
    </row>
    <row r="57" spans="1:13" x14ac:dyDescent="0.25">
      <c r="A57" s="121"/>
      <c r="B57" s="594" t="s">
        <v>162</v>
      </c>
      <c r="C57" s="595"/>
      <c r="D57" s="595"/>
      <c r="E57" s="595"/>
      <c r="F57" s="595"/>
      <c r="G57" s="596"/>
      <c r="H57" s="153"/>
      <c r="I57" s="312">
        <v>2370</v>
      </c>
      <c r="J57" s="320"/>
      <c r="K57" s="307">
        <v>2370</v>
      </c>
      <c r="M57" s="300"/>
    </row>
    <row r="58" spans="1:13" x14ac:dyDescent="0.25">
      <c r="A58" s="121">
        <v>1</v>
      </c>
      <c r="B58" s="724" t="s">
        <v>162</v>
      </c>
      <c r="C58" s="725"/>
      <c r="D58" s="725"/>
      <c r="E58" s="725"/>
      <c r="F58" s="725"/>
      <c r="G58" s="726"/>
      <c r="H58" s="158"/>
      <c r="I58" s="388">
        <v>0</v>
      </c>
      <c r="J58" s="320"/>
      <c r="K58" s="390">
        <v>0</v>
      </c>
      <c r="M58" s="300"/>
    </row>
    <row r="59" spans="1:13" x14ac:dyDescent="0.25">
      <c r="A59" s="121">
        <v>1</v>
      </c>
      <c r="B59" s="600" t="s">
        <v>493</v>
      </c>
      <c r="C59" s="601"/>
      <c r="D59" s="601"/>
      <c r="E59" s="601"/>
      <c r="F59" s="601"/>
      <c r="G59" s="602"/>
      <c r="H59" s="155"/>
      <c r="I59" s="340">
        <v>0</v>
      </c>
      <c r="J59" s="320"/>
      <c r="K59" s="337">
        <v>0</v>
      </c>
      <c r="M59" s="300"/>
    </row>
    <row r="60" spans="1:13" x14ac:dyDescent="0.25">
      <c r="A60" s="121"/>
      <c r="B60" s="594" t="s">
        <v>167</v>
      </c>
      <c r="C60" s="595"/>
      <c r="D60" s="595"/>
      <c r="E60" s="595"/>
      <c r="F60" s="595"/>
      <c r="G60" s="596"/>
      <c r="H60" s="153"/>
      <c r="I60" s="312">
        <v>875</v>
      </c>
      <c r="J60" s="320"/>
      <c r="K60" s="307">
        <v>875</v>
      </c>
      <c r="M60" s="300"/>
    </row>
    <row r="61" spans="1:13" x14ac:dyDescent="0.25">
      <c r="A61" s="121"/>
      <c r="B61" s="594" t="s">
        <v>169</v>
      </c>
      <c r="C61" s="595"/>
      <c r="D61" s="595"/>
      <c r="E61" s="595"/>
      <c r="F61" s="595"/>
      <c r="G61" s="596"/>
      <c r="H61" s="153"/>
      <c r="I61" s="312">
        <v>1635</v>
      </c>
      <c r="J61" s="320"/>
      <c r="K61" s="307">
        <v>1635</v>
      </c>
      <c r="M61" s="300"/>
    </row>
    <row r="62" spans="1:13" x14ac:dyDescent="0.25">
      <c r="A62" s="121">
        <v>1</v>
      </c>
      <c r="B62" s="600" t="s">
        <v>197</v>
      </c>
      <c r="C62" s="601"/>
      <c r="D62" s="601"/>
      <c r="E62" s="601"/>
      <c r="F62" s="601"/>
      <c r="G62" s="602"/>
      <c r="H62" s="155"/>
      <c r="I62" s="340">
        <v>0</v>
      </c>
      <c r="J62" s="320"/>
      <c r="K62" s="337">
        <v>0</v>
      </c>
      <c r="M62" s="300"/>
    </row>
    <row r="63" spans="1:13" x14ac:dyDescent="0.25">
      <c r="A63" s="121">
        <v>1</v>
      </c>
      <c r="B63" s="600" t="s">
        <v>198</v>
      </c>
      <c r="C63" s="601"/>
      <c r="D63" s="601"/>
      <c r="E63" s="601"/>
      <c r="F63" s="601"/>
      <c r="G63" s="602"/>
      <c r="H63" s="155"/>
      <c r="I63" s="340">
        <v>0</v>
      </c>
      <c r="J63" s="320"/>
      <c r="K63" s="337">
        <v>0</v>
      </c>
      <c r="M63" s="300"/>
    </row>
    <row r="64" spans="1:13" x14ac:dyDescent="0.25">
      <c r="A64" s="121"/>
      <c r="B64" s="594" t="s">
        <v>204</v>
      </c>
      <c r="C64" s="595"/>
      <c r="D64" s="595"/>
      <c r="E64" s="595"/>
      <c r="F64" s="595"/>
      <c r="G64" s="596"/>
      <c r="H64" s="153"/>
      <c r="I64" s="312">
        <v>11070</v>
      </c>
      <c r="J64" s="320"/>
      <c r="K64" s="307">
        <v>11070</v>
      </c>
      <c r="M64" s="300"/>
    </row>
    <row r="65" spans="1:13" x14ac:dyDescent="0.25">
      <c r="A65" s="121"/>
      <c r="B65" s="594" t="s">
        <v>206</v>
      </c>
      <c r="C65" s="595"/>
      <c r="D65" s="595"/>
      <c r="E65" s="595"/>
      <c r="F65" s="595"/>
      <c r="G65" s="596"/>
      <c r="H65" s="149"/>
      <c r="I65" s="312">
        <v>13460</v>
      </c>
      <c r="J65" s="320"/>
      <c r="K65" s="307">
        <v>13460</v>
      </c>
      <c r="M65" s="300"/>
    </row>
    <row r="66" spans="1:13" x14ac:dyDescent="0.25">
      <c r="A66" s="121"/>
      <c r="B66" s="594" t="s">
        <v>208</v>
      </c>
      <c r="C66" s="595"/>
      <c r="D66" s="595"/>
      <c r="E66" s="595"/>
      <c r="F66" s="595"/>
      <c r="G66" s="596"/>
      <c r="H66" s="153"/>
      <c r="I66" s="312">
        <v>24535</v>
      </c>
      <c r="J66" s="320"/>
      <c r="K66" s="307">
        <v>24535</v>
      </c>
      <c r="M66" s="300"/>
    </row>
    <row r="67" spans="1:13" x14ac:dyDescent="0.25">
      <c r="A67" s="121"/>
      <c r="B67" s="594" t="s">
        <v>210</v>
      </c>
      <c r="C67" s="595"/>
      <c r="D67" s="595"/>
      <c r="E67" s="595"/>
      <c r="F67" s="595"/>
      <c r="G67" s="596"/>
      <c r="H67" s="153"/>
      <c r="I67" s="312">
        <v>25640</v>
      </c>
      <c r="J67" s="320"/>
      <c r="K67" s="307">
        <v>25640</v>
      </c>
      <c r="M67" s="300"/>
    </row>
    <row r="68" spans="1:13" x14ac:dyDescent="0.25">
      <c r="A68" s="121">
        <v>1</v>
      </c>
      <c r="B68" s="580" t="s">
        <v>494</v>
      </c>
      <c r="C68" s="581"/>
      <c r="D68" s="581"/>
      <c r="E68" s="581"/>
      <c r="F68" s="581"/>
      <c r="G68" s="582"/>
      <c r="H68" s="156"/>
      <c r="I68" s="340">
        <v>0</v>
      </c>
      <c r="J68" s="320"/>
      <c r="K68" s="337">
        <v>0</v>
      </c>
      <c r="M68" s="300"/>
    </row>
    <row r="69" spans="1:13" x14ac:dyDescent="0.25">
      <c r="A69" s="121"/>
      <c r="B69" s="544" t="s">
        <v>221</v>
      </c>
      <c r="C69" s="545"/>
      <c r="D69" s="545"/>
      <c r="E69" s="545"/>
      <c r="F69" s="545"/>
      <c r="G69" s="546"/>
      <c r="H69" s="149"/>
      <c r="I69" s="312">
        <v>570</v>
      </c>
      <c r="J69" s="320"/>
      <c r="K69" s="307">
        <v>570</v>
      </c>
      <c r="M69" s="300"/>
    </row>
    <row r="70" spans="1:13" x14ac:dyDescent="0.25">
      <c r="A70" s="121"/>
      <c r="B70" s="544" t="s">
        <v>223</v>
      </c>
      <c r="C70" s="545"/>
      <c r="D70" s="545"/>
      <c r="E70" s="545"/>
      <c r="F70" s="545"/>
      <c r="G70" s="546"/>
      <c r="H70" s="149"/>
      <c r="I70" s="312">
        <v>815</v>
      </c>
      <c r="J70" s="320"/>
      <c r="K70" s="307">
        <v>815</v>
      </c>
      <c r="M70" s="300"/>
    </row>
    <row r="71" spans="1:13" x14ac:dyDescent="0.25">
      <c r="A71" s="121"/>
      <c r="B71" s="544" t="s">
        <v>226</v>
      </c>
      <c r="C71" s="545"/>
      <c r="D71" s="545"/>
      <c r="E71" s="545"/>
      <c r="F71" s="545"/>
      <c r="G71" s="546"/>
      <c r="H71" s="149"/>
      <c r="I71" s="312">
        <v>1315</v>
      </c>
      <c r="J71" s="320"/>
      <c r="K71" s="307">
        <v>1315</v>
      </c>
      <c r="M71" s="300"/>
    </row>
    <row r="72" spans="1:13" x14ac:dyDescent="0.25">
      <c r="A72" s="121"/>
      <c r="B72" s="544" t="s">
        <v>228</v>
      </c>
      <c r="C72" s="545"/>
      <c r="D72" s="545"/>
      <c r="E72" s="545"/>
      <c r="F72" s="545"/>
      <c r="G72" s="546"/>
      <c r="H72" s="149"/>
      <c r="I72" s="312">
        <v>885</v>
      </c>
      <c r="J72" s="320"/>
      <c r="K72" s="307">
        <v>885</v>
      </c>
      <c r="M72" s="300"/>
    </row>
    <row r="73" spans="1:13" x14ac:dyDescent="0.25">
      <c r="A73" s="121"/>
      <c r="B73" s="583" t="s">
        <v>230</v>
      </c>
      <c r="C73" s="584"/>
      <c r="D73" s="584"/>
      <c r="E73" s="584"/>
      <c r="F73" s="584"/>
      <c r="G73" s="585"/>
      <c r="H73" s="149"/>
      <c r="I73" s="312">
        <v>1045</v>
      </c>
      <c r="J73" s="320"/>
      <c r="K73" s="307">
        <v>1045</v>
      </c>
      <c r="M73" s="300"/>
    </row>
    <row r="74" spans="1:13" x14ac:dyDescent="0.25">
      <c r="A74" s="121"/>
      <c r="B74" s="636" t="s">
        <v>232</v>
      </c>
      <c r="C74" s="637"/>
      <c r="D74" s="637"/>
      <c r="E74" s="637"/>
      <c r="F74" s="637"/>
      <c r="G74" s="638"/>
      <c r="H74" s="186"/>
      <c r="I74" s="354">
        <v>365</v>
      </c>
      <c r="J74" s="320"/>
      <c r="K74" s="360">
        <v>365</v>
      </c>
      <c r="M74" s="300"/>
    </row>
    <row r="75" spans="1:13" x14ac:dyDescent="0.25">
      <c r="A75" s="121"/>
      <c r="B75" s="544" t="s">
        <v>233</v>
      </c>
      <c r="C75" s="545"/>
      <c r="D75" s="545"/>
      <c r="E75" s="545"/>
      <c r="F75" s="545"/>
      <c r="G75" s="546"/>
      <c r="H75" s="149"/>
      <c r="I75" s="312">
        <v>545</v>
      </c>
      <c r="J75" s="320"/>
      <c r="K75" s="307">
        <v>545</v>
      </c>
      <c r="M75" s="300"/>
    </row>
    <row r="76" spans="1:13" x14ac:dyDescent="0.25">
      <c r="A76" s="121"/>
      <c r="B76" s="544" t="s">
        <v>234</v>
      </c>
      <c r="C76" s="545"/>
      <c r="D76" s="545"/>
      <c r="E76" s="545"/>
      <c r="F76" s="545"/>
      <c r="G76" s="546"/>
      <c r="H76" s="149"/>
      <c r="I76" s="312">
        <v>545</v>
      </c>
      <c r="J76" s="320"/>
      <c r="K76" s="307">
        <v>545</v>
      </c>
      <c r="M76" s="300"/>
    </row>
    <row r="77" spans="1:13" x14ac:dyDescent="0.25">
      <c r="A77" s="121"/>
      <c r="B77" s="544" t="s">
        <v>236</v>
      </c>
      <c r="C77" s="545"/>
      <c r="D77" s="545"/>
      <c r="E77" s="545"/>
      <c r="F77" s="545"/>
      <c r="G77" s="546"/>
      <c r="H77" s="149"/>
      <c r="I77" s="312">
        <v>740</v>
      </c>
      <c r="J77" s="320"/>
      <c r="K77" s="307">
        <v>740</v>
      </c>
      <c r="M77" s="300"/>
    </row>
    <row r="78" spans="1:13" x14ac:dyDescent="0.25">
      <c r="A78" s="121"/>
      <c r="B78" s="544" t="s">
        <v>238</v>
      </c>
      <c r="C78" s="545"/>
      <c r="D78" s="545"/>
      <c r="E78" s="545"/>
      <c r="F78" s="545"/>
      <c r="G78" s="546"/>
      <c r="H78" s="149"/>
      <c r="I78" s="312">
        <v>740</v>
      </c>
      <c r="J78" s="320"/>
      <c r="K78" s="307">
        <v>740</v>
      </c>
      <c r="M78" s="300"/>
    </row>
    <row r="79" spans="1:13" x14ac:dyDescent="0.25">
      <c r="A79" s="121"/>
      <c r="B79" s="544" t="s">
        <v>495</v>
      </c>
      <c r="C79" s="545"/>
      <c r="D79" s="545"/>
      <c r="E79" s="545"/>
      <c r="F79" s="545"/>
      <c r="G79" s="546"/>
      <c r="H79" s="149"/>
      <c r="I79" s="312">
        <v>855</v>
      </c>
      <c r="J79" s="320"/>
      <c r="K79" s="307">
        <v>855</v>
      </c>
      <c r="M79" s="300"/>
    </row>
    <row r="80" spans="1:13" x14ac:dyDescent="0.25">
      <c r="A80" s="121"/>
      <c r="B80" s="544" t="s">
        <v>496</v>
      </c>
      <c r="C80" s="545"/>
      <c r="D80" s="545"/>
      <c r="E80" s="545"/>
      <c r="F80" s="545"/>
      <c r="G80" s="546"/>
      <c r="H80" s="149"/>
      <c r="I80" s="312">
        <v>1000</v>
      </c>
      <c r="J80" s="320"/>
      <c r="K80" s="307">
        <v>1000</v>
      </c>
      <c r="M80" s="300"/>
    </row>
    <row r="81" spans="1:13" x14ac:dyDescent="0.25">
      <c r="A81" s="121"/>
      <c r="B81" s="544" t="s">
        <v>497</v>
      </c>
      <c r="C81" s="545"/>
      <c r="D81" s="545"/>
      <c r="E81" s="545"/>
      <c r="F81" s="545"/>
      <c r="G81" s="546"/>
      <c r="H81" s="149"/>
      <c r="I81" s="312">
        <v>855</v>
      </c>
      <c r="J81" s="320"/>
      <c r="K81" s="307">
        <v>855</v>
      </c>
      <c r="M81" s="300"/>
    </row>
    <row r="82" spans="1:13" x14ac:dyDescent="0.25">
      <c r="A82" s="121"/>
      <c r="B82" s="544" t="s">
        <v>498</v>
      </c>
      <c r="C82" s="545"/>
      <c r="D82" s="545"/>
      <c r="E82" s="545"/>
      <c r="F82" s="545"/>
      <c r="G82" s="546"/>
      <c r="H82" s="149"/>
      <c r="I82" s="312">
        <v>1000</v>
      </c>
      <c r="J82" s="320"/>
      <c r="K82" s="307">
        <v>1000</v>
      </c>
      <c r="M82" s="300"/>
    </row>
    <row r="83" spans="1:13" x14ac:dyDescent="0.25">
      <c r="A83" s="121">
        <v>1</v>
      </c>
      <c r="B83" s="651" t="s">
        <v>84</v>
      </c>
      <c r="C83" s="652"/>
      <c r="D83" s="652"/>
      <c r="E83" s="652"/>
      <c r="F83" s="652"/>
      <c r="G83" s="653"/>
      <c r="H83" s="189"/>
      <c r="I83" s="321">
        <v>0</v>
      </c>
      <c r="J83" s="320"/>
      <c r="K83" s="322">
        <v>0</v>
      </c>
      <c r="M83" s="300"/>
    </row>
    <row r="84" spans="1:13" x14ac:dyDescent="0.25">
      <c r="A84" s="121"/>
      <c r="B84" s="633" t="s">
        <v>247</v>
      </c>
      <c r="C84" s="634"/>
      <c r="D84" s="634"/>
      <c r="E84" s="634"/>
      <c r="F84" s="634"/>
      <c r="G84" s="635"/>
      <c r="H84" s="194"/>
      <c r="I84" s="146">
        <v>1245</v>
      </c>
      <c r="J84" s="320"/>
      <c r="K84" s="357">
        <v>1245</v>
      </c>
      <c r="M84" s="300"/>
    </row>
    <row r="85" spans="1:13" x14ac:dyDescent="0.25">
      <c r="A85" s="121"/>
      <c r="B85" s="633" t="s">
        <v>249</v>
      </c>
      <c r="C85" s="634"/>
      <c r="D85" s="634"/>
      <c r="E85" s="634"/>
      <c r="F85" s="634"/>
      <c r="G85" s="635"/>
      <c r="H85" s="194"/>
      <c r="I85" s="146">
        <v>3930</v>
      </c>
      <c r="J85" s="320"/>
      <c r="K85" s="357">
        <v>3930</v>
      </c>
      <c r="M85" s="300"/>
    </row>
    <row r="86" spans="1:13" x14ac:dyDescent="0.25">
      <c r="A86" s="121">
        <v>1</v>
      </c>
      <c r="B86" s="665" t="s">
        <v>88</v>
      </c>
      <c r="C86" s="666"/>
      <c r="D86" s="666"/>
      <c r="E86" s="666"/>
      <c r="F86" s="666"/>
      <c r="G86" s="727"/>
      <c r="H86" s="187"/>
      <c r="I86" s="323">
        <v>0</v>
      </c>
      <c r="J86" s="320"/>
      <c r="K86" s="324">
        <v>0</v>
      </c>
      <c r="M86" s="300"/>
    </row>
    <row r="87" spans="1:13" x14ac:dyDescent="0.25">
      <c r="A87" s="121">
        <v>1</v>
      </c>
      <c r="B87" s="544" t="s">
        <v>1097</v>
      </c>
      <c r="C87" s="545"/>
      <c r="D87" s="545"/>
      <c r="E87" s="545"/>
      <c r="F87" s="545"/>
      <c r="G87" s="546"/>
      <c r="H87" s="149"/>
      <c r="I87" s="146">
        <v>88330</v>
      </c>
      <c r="J87" s="320"/>
      <c r="K87" s="357">
        <v>88330</v>
      </c>
      <c r="M87" s="300"/>
    </row>
    <row r="88" spans="1:13" x14ac:dyDescent="0.25">
      <c r="A88" s="121"/>
      <c r="B88" s="633" t="s">
        <v>263</v>
      </c>
      <c r="C88" s="634"/>
      <c r="D88" s="634"/>
      <c r="E88" s="634"/>
      <c r="F88" s="634"/>
      <c r="G88" s="635"/>
      <c r="H88" s="194">
        <v>203616</v>
      </c>
      <c r="I88" s="146">
        <v>455</v>
      </c>
      <c r="J88" s="320"/>
      <c r="K88" s="357">
        <v>455</v>
      </c>
      <c r="M88" s="300"/>
    </row>
    <row r="89" spans="1:13" x14ac:dyDescent="0.25">
      <c r="A89" s="121"/>
      <c r="B89" s="633" t="s">
        <v>264</v>
      </c>
      <c r="C89" s="634"/>
      <c r="D89" s="634"/>
      <c r="E89" s="634"/>
      <c r="F89" s="634"/>
      <c r="G89" s="635"/>
      <c r="H89" s="194">
        <v>203465</v>
      </c>
      <c r="I89" s="146">
        <v>365</v>
      </c>
      <c r="J89" s="320"/>
      <c r="K89" s="357">
        <v>365</v>
      </c>
      <c r="M89" s="300"/>
    </row>
    <row r="90" spans="1:13" x14ac:dyDescent="0.25">
      <c r="A90" s="121"/>
      <c r="B90" s="633" t="s">
        <v>265</v>
      </c>
      <c r="C90" s="634"/>
      <c r="D90" s="634"/>
      <c r="E90" s="634"/>
      <c r="F90" s="634"/>
      <c r="G90" s="635"/>
      <c r="H90" s="194">
        <v>203468</v>
      </c>
      <c r="I90" s="146">
        <v>1745</v>
      </c>
      <c r="J90" s="320"/>
      <c r="K90" s="357">
        <v>1745</v>
      </c>
      <c r="M90" s="300"/>
    </row>
    <row r="91" spans="1:13" x14ac:dyDescent="0.25">
      <c r="A91" s="121"/>
      <c r="B91" s="633" t="s">
        <v>266</v>
      </c>
      <c r="C91" s="634"/>
      <c r="D91" s="634"/>
      <c r="E91" s="634"/>
      <c r="F91" s="634"/>
      <c r="G91" s="635"/>
      <c r="H91" s="194">
        <v>203469</v>
      </c>
      <c r="I91" s="146">
        <v>435</v>
      </c>
      <c r="J91" s="320"/>
      <c r="K91" s="357">
        <v>435</v>
      </c>
      <c r="M91" s="300"/>
    </row>
    <row r="92" spans="1:13" x14ac:dyDescent="0.25">
      <c r="A92" s="121"/>
      <c r="B92" s="633" t="s">
        <v>267</v>
      </c>
      <c r="C92" s="634"/>
      <c r="D92" s="634"/>
      <c r="E92" s="634"/>
      <c r="F92" s="634"/>
      <c r="G92" s="635"/>
      <c r="H92" s="194">
        <v>203620</v>
      </c>
      <c r="I92" s="146">
        <v>520</v>
      </c>
      <c r="J92" s="320"/>
      <c r="K92" s="357">
        <v>520</v>
      </c>
      <c r="M92" s="300"/>
    </row>
    <row r="93" spans="1:13" x14ac:dyDescent="0.25">
      <c r="A93" s="121"/>
      <c r="B93" s="633" t="s">
        <v>268</v>
      </c>
      <c r="C93" s="634"/>
      <c r="D93" s="634"/>
      <c r="E93" s="634"/>
      <c r="F93" s="634"/>
      <c r="G93" s="635"/>
      <c r="H93" s="194" t="s">
        <v>269</v>
      </c>
      <c r="I93" s="146">
        <v>2445</v>
      </c>
      <c r="J93" s="320"/>
      <c r="K93" s="357">
        <v>2445</v>
      </c>
      <c r="M93" s="300"/>
    </row>
    <row r="94" spans="1:13" x14ac:dyDescent="0.25">
      <c r="A94" s="121"/>
      <c r="B94" s="633" t="s">
        <v>270</v>
      </c>
      <c r="C94" s="634"/>
      <c r="D94" s="634"/>
      <c r="E94" s="634"/>
      <c r="F94" s="634"/>
      <c r="G94" s="635"/>
      <c r="H94" s="194" t="s">
        <v>271</v>
      </c>
      <c r="I94" s="146">
        <v>5705</v>
      </c>
      <c r="J94" s="320"/>
      <c r="K94" s="357">
        <v>5705</v>
      </c>
      <c r="M94" s="300"/>
    </row>
    <row r="95" spans="1:13" x14ac:dyDescent="0.25">
      <c r="A95" s="121">
        <v>1</v>
      </c>
      <c r="B95" s="651" t="s">
        <v>291</v>
      </c>
      <c r="C95" s="652"/>
      <c r="D95" s="652"/>
      <c r="E95" s="652"/>
      <c r="F95" s="652"/>
      <c r="G95" s="653"/>
      <c r="H95" s="189" t="s">
        <v>292</v>
      </c>
      <c r="I95" s="355">
        <v>0</v>
      </c>
      <c r="J95" s="320"/>
      <c r="K95" s="357">
        <v>0</v>
      </c>
      <c r="M95" s="300"/>
    </row>
    <row r="96" spans="1:13" x14ac:dyDescent="0.25">
      <c r="A96" s="121"/>
      <c r="B96" s="633" t="s">
        <v>103</v>
      </c>
      <c r="C96" s="634"/>
      <c r="D96" s="634"/>
      <c r="E96" s="634"/>
      <c r="F96" s="634"/>
      <c r="G96" s="635"/>
      <c r="H96" s="194" t="s">
        <v>293</v>
      </c>
      <c r="I96" s="355">
        <v>1850</v>
      </c>
      <c r="J96" s="320"/>
      <c r="K96" s="357">
        <v>1850</v>
      </c>
      <c r="M96" s="300"/>
    </row>
    <row r="97" spans="1:13" x14ac:dyDescent="0.25">
      <c r="A97" s="121"/>
      <c r="B97" s="633" t="s">
        <v>104</v>
      </c>
      <c r="C97" s="634"/>
      <c r="D97" s="634"/>
      <c r="E97" s="634"/>
      <c r="F97" s="634"/>
      <c r="G97" s="635"/>
      <c r="H97" s="194" t="s">
        <v>294</v>
      </c>
      <c r="I97" s="355">
        <v>4590</v>
      </c>
      <c r="J97" s="320"/>
      <c r="K97" s="357">
        <v>4590</v>
      </c>
      <c r="M97" s="300"/>
    </row>
    <row r="98" spans="1:13" x14ac:dyDescent="0.25">
      <c r="A98" s="121"/>
      <c r="B98" s="633" t="s">
        <v>105</v>
      </c>
      <c r="C98" s="634"/>
      <c r="D98" s="634"/>
      <c r="E98" s="634"/>
      <c r="F98" s="634"/>
      <c r="G98" s="635"/>
      <c r="H98" s="194" t="s">
        <v>295</v>
      </c>
      <c r="I98" s="355">
        <v>6650</v>
      </c>
      <c r="J98" s="320"/>
      <c r="K98" s="357">
        <v>6650</v>
      </c>
      <c r="M98" s="300"/>
    </row>
    <row r="99" spans="1:13" x14ac:dyDescent="0.25">
      <c r="A99" s="15"/>
      <c r="B99" s="636" t="s">
        <v>106</v>
      </c>
      <c r="C99" s="637"/>
      <c r="D99" s="637"/>
      <c r="E99" s="637"/>
      <c r="F99" s="637"/>
      <c r="G99" s="638"/>
      <c r="H99" s="186" t="s">
        <v>296</v>
      </c>
      <c r="I99" s="403">
        <v>8450</v>
      </c>
      <c r="J99" s="440"/>
      <c r="K99" s="360">
        <v>8450</v>
      </c>
      <c r="M99" s="300"/>
    </row>
    <row r="100" spans="1:13" ht="15.75" thickBot="1" x14ac:dyDescent="0.3">
      <c r="A100" s="19">
        <v>1</v>
      </c>
      <c r="B100" s="553" t="s">
        <v>1124</v>
      </c>
      <c r="C100" s="554"/>
      <c r="D100" s="554"/>
      <c r="E100" s="554"/>
      <c r="F100" s="554"/>
      <c r="G100" s="555"/>
      <c r="H100" s="157"/>
      <c r="I100" s="437">
        <v>4110</v>
      </c>
      <c r="J100" s="437"/>
      <c r="K100" s="438">
        <v>4110</v>
      </c>
    </row>
  </sheetData>
  <mergeCells count="97">
    <mergeCell ref="B100:G100"/>
    <mergeCell ref="A1:K2"/>
    <mergeCell ref="A3:K4"/>
    <mergeCell ref="B6:H6"/>
    <mergeCell ref="B39:G39"/>
    <mergeCell ref="B55:G55"/>
    <mergeCell ref="B43:G43"/>
    <mergeCell ref="B48:G48"/>
    <mergeCell ref="B8:G8"/>
    <mergeCell ref="B18:G18"/>
    <mergeCell ref="B22:G22"/>
    <mergeCell ref="B23:G23"/>
    <mergeCell ref="B24:G24"/>
    <mergeCell ref="B17:G17"/>
    <mergeCell ref="B21:G21"/>
    <mergeCell ref="B14:G14"/>
    <mergeCell ref="B13:G13"/>
    <mergeCell ref="B11:G11"/>
    <mergeCell ref="B10:G10"/>
    <mergeCell ref="B12:G12"/>
    <mergeCell ref="B16:G16"/>
    <mergeCell ref="B15:G15"/>
    <mergeCell ref="B96:G96"/>
    <mergeCell ref="B99:G99"/>
    <mergeCell ref="B97:G97"/>
    <mergeCell ref="B90:G90"/>
    <mergeCell ref="B91:G91"/>
    <mergeCell ref="B92:G92"/>
    <mergeCell ref="B93:G93"/>
    <mergeCell ref="B95:G95"/>
    <mergeCell ref="B98:G98"/>
    <mergeCell ref="B94:G94"/>
    <mergeCell ref="B32:G32"/>
    <mergeCell ref="B33:G33"/>
    <mergeCell ref="B34:G34"/>
    <mergeCell ref="B35:G35"/>
    <mergeCell ref="B36:G36"/>
    <mergeCell ref="B88:G88"/>
    <mergeCell ref="B80:G80"/>
    <mergeCell ref="B89:G89"/>
    <mergeCell ref="B76:G76"/>
    <mergeCell ref="B77:G77"/>
    <mergeCell ref="B82:G82"/>
    <mergeCell ref="B84:G84"/>
    <mergeCell ref="B85:G85"/>
    <mergeCell ref="B83:G83"/>
    <mergeCell ref="B81:G81"/>
    <mergeCell ref="B87:G87"/>
    <mergeCell ref="B86:G86"/>
    <mergeCell ref="B7:G7"/>
    <mergeCell ref="B9:G9"/>
    <mergeCell ref="B60:G60"/>
    <mergeCell ref="B40:G40"/>
    <mergeCell ref="B41:G41"/>
    <mergeCell ref="B44:G44"/>
    <mergeCell ref="B45:G45"/>
    <mergeCell ref="B46:G46"/>
    <mergeCell ref="B28:G28"/>
    <mergeCell ref="B37:G37"/>
    <mergeCell ref="B42:G42"/>
    <mergeCell ref="B58:G58"/>
    <mergeCell ref="B38:G38"/>
    <mergeCell ref="B30:G30"/>
    <mergeCell ref="B31:G31"/>
    <mergeCell ref="B57:G57"/>
    <mergeCell ref="B29:G29"/>
    <mergeCell ref="B25:G25"/>
    <mergeCell ref="B20:G20"/>
    <mergeCell ref="B19:G19"/>
    <mergeCell ref="B27:G27"/>
    <mergeCell ref="B26:G26"/>
    <mergeCell ref="B75:G75"/>
    <mergeCell ref="B79:G79"/>
    <mergeCell ref="B72:G72"/>
    <mergeCell ref="B70:G70"/>
    <mergeCell ref="B62:G62"/>
    <mergeCell ref="B73:G73"/>
    <mergeCell ref="B78:G78"/>
    <mergeCell ref="B74:G74"/>
    <mergeCell ref="B65:G65"/>
    <mergeCell ref="B64:G64"/>
    <mergeCell ref="B63:G63"/>
    <mergeCell ref="B66:G66"/>
    <mergeCell ref="B67:G67"/>
    <mergeCell ref="B68:G68"/>
    <mergeCell ref="B61:G61"/>
    <mergeCell ref="B69:G69"/>
    <mergeCell ref="B71:G71"/>
    <mergeCell ref="B47:G47"/>
    <mergeCell ref="B51:G51"/>
    <mergeCell ref="B52:G52"/>
    <mergeCell ref="B59:G59"/>
    <mergeCell ref="B50:G50"/>
    <mergeCell ref="B53:G53"/>
    <mergeCell ref="B54:G54"/>
    <mergeCell ref="B49:G49"/>
    <mergeCell ref="B56:G56"/>
  </mergeCells>
  <conditionalFormatting sqref="A7:A86 A88:A99">
    <cfRule type="cellIs" dxfId="93" priority="14" operator="greaterThan">
      <formula>0</formula>
    </cfRule>
  </conditionalFormatting>
  <conditionalFormatting sqref="A87">
    <cfRule type="cellIs" dxfId="92" priority="2" operator="greaterThan">
      <formula>0</formula>
    </cfRule>
  </conditionalFormatting>
  <conditionalFormatting sqref="A100">
    <cfRule type="cellIs" dxfId="91" priority="1" operator="greaterThan">
      <formula>0</formula>
    </cfRule>
  </conditionalFormatting>
  <pageMargins left="0.7" right="0.7" top="0.75" bottom="0.75" header="0.3" footer="0.3"/>
  <pageSetup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637E-092F-47DB-ADAF-DF4E4DDB737E}">
  <dimension ref="A1:N119"/>
  <sheetViews>
    <sheetView tabSelected="1" topLeftCell="A13" zoomScaleNormal="100" workbookViewId="0">
      <selection activeCell="L39" sqref="L39"/>
    </sheetView>
  </sheetViews>
  <sheetFormatPr defaultRowHeight="15" x14ac:dyDescent="0.25"/>
  <cols>
    <col min="1" max="1" width="5.85546875" customWidth="1"/>
    <col min="7" max="7" width="18.42578125" customWidth="1"/>
    <col min="8" max="8" width="10.85546875" customWidth="1"/>
    <col min="9" max="9" width="13.5703125" style="268" customWidth="1"/>
    <col min="10" max="10" width="10.42578125" customWidth="1"/>
    <col min="11" max="11" width="17.5703125" style="268" bestFit="1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309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347" t="s">
        <v>2</v>
      </c>
      <c r="J6" s="348" t="s">
        <v>107</v>
      </c>
      <c r="K6" s="349" t="s">
        <v>108</v>
      </c>
    </row>
    <row r="7" spans="1:13" x14ac:dyDescent="0.25">
      <c r="A7" s="121">
        <v>1</v>
      </c>
      <c r="B7" s="630" t="s">
        <v>346</v>
      </c>
      <c r="C7" s="631"/>
      <c r="D7" s="631"/>
      <c r="E7" s="631"/>
      <c r="F7" s="631"/>
      <c r="G7" s="632"/>
      <c r="H7" s="147"/>
      <c r="I7" s="387">
        <v>172075</v>
      </c>
      <c r="J7" s="443">
        <f>SUM(I7*0.05)</f>
        <v>8603.75</v>
      </c>
      <c r="K7" s="391">
        <f>SUM(I7-J7)</f>
        <v>163471.25</v>
      </c>
      <c r="M7" s="300"/>
    </row>
    <row r="8" spans="1:13" x14ac:dyDescent="0.25">
      <c r="A8" s="121">
        <v>1</v>
      </c>
      <c r="B8" s="630" t="s">
        <v>111</v>
      </c>
      <c r="C8" s="631"/>
      <c r="D8" s="631"/>
      <c r="E8" s="631"/>
      <c r="F8" s="631"/>
      <c r="G8" s="632"/>
      <c r="H8" s="251" t="s">
        <v>464</v>
      </c>
      <c r="I8" s="321">
        <v>0</v>
      </c>
      <c r="J8" s="320"/>
      <c r="K8" s="322">
        <v>0</v>
      </c>
      <c r="M8" s="300"/>
    </row>
    <row r="9" spans="1:13" x14ac:dyDescent="0.25">
      <c r="A9" s="121"/>
      <c r="B9" s="639" t="s">
        <v>465</v>
      </c>
      <c r="C9" s="640"/>
      <c r="D9" s="640"/>
      <c r="E9" s="640"/>
      <c r="F9" s="640"/>
      <c r="G9" s="641"/>
      <c r="H9" s="163" t="s">
        <v>114</v>
      </c>
      <c r="I9" s="146">
        <v>475</v>
      </c>
      <c r="J9" s="320"/>
      <c r="K9" s="357">
        <v>475</v>
      </c>
      <c r="M9" s="300"/>
    </row>
    <row r="10" spans="1:13" x14ac:dyDescent="0.25">
      <c r="A10" s="121"/>
      <c r="B10" s="633" t="s">
        <v>8</v>
      </c>
      <c r="C10" s="634"/>
      <c r="D10" s="634"/>
      <c r="E10" s="634"/>
      <c r="F10" s="634"/>
      <c r="G10" s="635"/>
      <c r="H10" s="272" t="s">
        <v>118</v>
      </c>
      <c r="I10" s="146">
        <v>8795</v>
      </c>
      <c r="J10" s="320"/>
      <c r="K10" s="357">
        <v>8795</v>
      </c>
      <c r="M10" s="300"/>
    </row>
    <row r="11" spans="1:13" x14ac:dyDescent="0.25">
      <c r="A11" s="121">
        <v>1</v>
      </c>
      <c r="B11" s="651" t="s">
        <v>10</v>
      </c>
      <c r="C11" s="652"/>
      <c r="D11" s="652"/>
      <c r="E11" s="652"/>
      <c r="F11" s="652"/>
      <c r="G11" s="653"/>
      <c r="H11" s="172" t="s">
        <v>349</v>
      </c>
      <c r="I11" s="321">
        <v>0</v>
      </c>
      <c r="J11" s="320"/>
      <c r="K11" s="322">
        <v>0</v>
      </c>
      <c r="M11" s="300"/>
    </row>
    <row r="12" spans="1:13" x14ac:dyDescent="0.25">
      <c r="A12" s="121"/>
      <c r="B12" s="633" t="s">
        <v>11</v>
      </c>
      <c r="C12" s="634"/>
      <c r="D12" s="634"/>
      <c r="E12" s="634"/>
      <c r="F12" s="634"/>
      <c r="G12" s="635"/>
      <c r="H12" s="272" t="s">
        <v>350</v>
      </c>
      <c r="I12" s="146">
        <v>1830</v>
      </c>
      <c r="J12" s="320"/>
      <c r="K12" s="357">
        <v>1830</v>
      </c>
      <c r="M12" s="300"/>
    </row>
    <row r="13" spans="1:13" x14ac:dyDescent="0.25">
      <c r="A13" s="121"/>
      <c r="B13" s="633" t="s">
        <v>13</v>
      </c>
      <c r="C13" s="634"/>
      <c r="D13" s="634"/>
      <c r="E13" s="634"/>
      <c r="F13" s="634"/>
      <c r="G13" s="635"/>
      <c r="H13" s="272" t="s">
        <v>119</v>
      </c>
      <c r="I13" s="146">
        <v>3140</v>
      </c>
      <c r="J13" s="320"/>
      <c r="K13" s="357">
        <v>3140</v>
      </c>
      <c r="M13" s="300"/>
    </row>
    <row r="14" spans="1:13" x14ac:dyDescent="0.25">
      <c r="A14" s="121"/>
      <c r="B14" s="633" t="s">
        <v>14</v>
      </c>
      <c r="C14" s="634"/>
      <c r="D14" s="634"/>
      <c r="E14" s="634"/>
      <c r="F14" s="634"/>
      <c r="G14" s="635"/>
      <c r="H14" s="272" t="s">
        <v>121</v>
      </c>
      <c r="I14" s="146">
        <v>5300</v>
      </c>
      <c r="J14" s="320"/>
      <c r="K14" s="357">
        <v>5300</v>
      </c>
      <c r="M14" s="300"/>
    </row>
    <row r="15" spans="1:13" x14ac:dyDescent="0.25">
      <c r="A15" s="121"/>
      <c r="B15" s="633" t="s">
        <v>16</v>
      </c>
      <c r="C15" s="634"/>
      <c r="D15" s="634"/>
      <c r="E15" s="634"/>
      <c r="F15" s="634"/>
      <c r="G15" s="635"/>
      <c r="H15" s="272" t="s">
        <v>351</v>
      </c>
      <c r="I15" s="146">
        <v>925</v>
      </c>
      <c r="J15" s="320"/>
      <c r="K15" s="357">
        <v>925</v>
      </c>
      <c r="M15" s="300"/>
    </row>
    <row r="16" spans="1:13" x14ac:dyDescent="0.25">
      <c r="A16" s="121"/>
      <c r="B16" s="633" t="s">
        <v>18</v>
      </c>
      <c r="C16" s="634"/>
      <c r="D16" s="634"/>
      <c r="E16" s="634"/>
      <c r="F16" s="634"/>
      <c r="G16" s="635"/>
      <c r="H16" s="272" t="s">
        <v>122</v>
      </c>
      <c r="I16" s="146">
        <v>1620</v>
      </c>
      <c r="J16" s="320"/>
      <c r="K16" s="357">
        <v>1620</v>
      </c>
      <c r="M16" s="300"/>
    </row>
    <row r="17" spans="1:13" x14ac:dyDescent="0.25">
      <c r="A17" s="121"/>
      <c r="B17" s="633" t="s">
        <v>19</v>
      </c>
      <c r="C17" s="634"/>
      <c r="D17" s="634"/>
      <c r="E17" s="634"/>
      <c r="F17" s="634"/>
      <c r="G17" s="635"/>
      <c r="H17" s="272" t="s">
        <v>352</v>
      </c>
      <c r="I17" s="146">
        <v>5300</v>
      </c>
      <c r="J17" s="320"/>
      <c r="K17" s="357">
        <v>5300</v>
      </c>
      <c r="M17" s="300"/>
    </row>
    <row r="18" spans="1:13" x14ac:dyDescent="0.25">
      <c r="A18" s="121"/>
      <c r="B18" s="633" t="s">
        <v>21</v>
      </c>
      <c r="C18" s="634"/>
      <c r="D18" s="634"/>
      <c r="E18" s="634"/>
      <c r="F18" s="634"/>
      <c r="G18" s="635"/>
      <c r="H18" s="272" t="s">
        <v>123</v>
      </c>
      <c r="I18" s="146">
        <v>1630</v>
      </c>
      <c r="J18" s="320"/>
      <c r="K18" s="357">
        <v>1630</v>
      </c>
      <c r="M18" s="300"/>
    </row>
    <row r="19" spans="1:13" x14ac:dyDescent="0.25">
      <c r="A19" s="121"/>
      <c r="B19" s="633" t="s">
        <v>22</v>
      </c>
      <c r="C19" s="634"/>
      <c r="D19" s="634"/>
      <c r="E19" s="634"/>
      <c r="F19" s="634"/>
      <c r="G19" s="635"/>
      <c r="H19" s="272">
        <v>203662</v>
      </c>
      <c r="I19" s="146">
        <v>275</v>
      </c>
      <c r="J19" s="320"/>
      <c r="K19" s="357">
        <v>275</v>
      </c>
      <c r="M19" s="300"/>
    </row>
    <row r="20" spans="1:13" x14ac:dyDescent="0.25">
      <c r="A20" s="121"/>
      <c r="B20" s="633" t="s">
        <v>124</v>
      </c>
      <c r="C20" s="634"/>
      <c r="D20" s="634"/>
      <c r="E20" s="634"/>
      <c r="F20" s="634"/>
      <c r="G20" s="635"/>
      <c r="H20" s="272" t="s">
        <v>125</v>
      </c>
      <c r="I20" s="146">
        <v>3140</v>
      </c>
      <c r="J20" s="320"/>
      <c r="K20" s="357">
        <v>3140</v>
      </c>
      <c r="M20" s="300"/>
    </row>
    <row r="21" spans="1:13" x14ac:dyDescent="0.25">
      <c r="A21" s="121"/>
      <c r="B21" s="633" t="s">
        <v>353</v>
      </c>
      <c r="C21" s="634"/>
      <c r="D21" s="634"/>
      <c r="E21" s="634"/>
      <c r="F21" s="634"/>
      <c r="G21" s="635"/>
      <c r="H21" s="272" t="s">
        <v>354</v>
      </c>
      <c r="I21" s="146">
        <v>1430</v>
      </c>
      <c r="J21" s="320"/>
      <c r="K21" s="357">
        <v>1430</v>
      </c>
      <c r="M21" s="300"/>
    </row>
    <row r="22" spans="1:13" x14ac:dyDescent="0.25">
      <c r="A22" s="121"/>
      <c r="B22" s="633" t="s">
        <v>126</v>
      </c>
      <c r="C22" s="634"/>
      <c r="D22" s="634"/>
      <c r="E22" s="634"/>
      <c r="F22" s="634"/>
      <c r="G22" s="635"/>
      <c r="H22" s="272" t="s">
        <v>127</v>
      </c>
      <c r="I22" s="146">
        <v>1830</v>
      </c>
      <c r="J22" s="320"/>
      <c r="K22" s="357">
        <v>1830</v>
      </c>
      <c r="M22" s="300"/>
    </row>
    <row r="23" spans="1:13" x14ac:dyDescent="0.25">
      <c r="A23" s="121"/>
      <c r="B23" s="633" t="s">
        <v>355</v>
      </c>
      <c r="C23" s="634"/>
      <c r="D23" s="634"/>
      <c r="E23" s="634"/>
      <c r="F23" s="634"/>
      <c r="G23" s="635"/>
      <c r="H23" s="272" t="s">
        <v>356</v>
      </c>
      <c r="I23" s="146">
        <v>745</v>
      </c>
      <c r="J23" s="320"/>
      <c r="K23" s="357">
        <v>745</v>
      </c>
      <c r="M23" s="300"/>
    </row>
    <row r="24" spans="1:13" x14ac:dyDescent="0.25">
      <c r="A24" s="121"/>
      <c r="B24" s="633" t="s">
        <v>357</v>
      </c>
      <c r="C24" s="634"/>
      <c r="D24" s="634"/>
      <c r="E24" s="634"/>
      <c r="F24" s="634"/>
      <c r="G24" s="635"/>
      <c r="H24" s="272" t="s">
        <v>129</v>
      </c>
      <c r="I24" s="146">
        <v>1275</v>
      </c>
      <c r="J24" s="320"/>
      <c r="K24" s="357">
        <v>1275</v>
      </c>
      <c r="M24" s="300"/>
    </row>
    <row r="25" spans="1:13" x14ac:dyDescent="0.25">
      <c r="A25" s="121"/>
      <c r="B25" s="633" t="s">
        <v>130</v>
      </c>
      <c r="C25" s="634"/>
      <c r="D25" s="634"/>
      <c r="E25" s="634"/>
      <c r="F25" s="634"/>
      <c r="G25" s="635"/>
      <c r="H25" s="276">
        <v>203689</v>
      </c>
      <c r="I25" s="146">
        <v>170</v>
      </c>
      <c r="J25" s="320"/>
      <c r="K25" s="357">
        <v>170</v>
      </c>
      <c r="M25" s="300"/>
    </row>
    <row r="26" spans="1:13" x14ac:dyDescent="0.25">
      <c r="A26" s="121"/>
      <c r="B26" s="633" t="s">
        <v>131</v>
      </c>
      <c r="C26" s="634"/>
      <c r="D26" s="634"/>
      <c r="E26" s="634"/>
      <c r="F26" s="634"/>
      <c r="G26" s="635"/>
      <c r="H26" s="276">
        <v>203842</v>
      </c>
      <c r="I26" s="146">
        <v>8875</v>
      </c>
      <c r="J26" s="320"/>
      <c r="K26" s="357">
        <v>8875</v>
      </c>
      <c r="M26" s="300"/>
    </row>
    <row r="27" spans="1:13" x14ac:dyDescent="0.25">
      <c r="A27" s="121"/>
      <c r="B27" s="633" t="s">
        <v>132</v>
      </c>
      <c r="C27" s="634"/>
      <c r="D27" s="634"/>
      <c r="E27" s="634"/>
      <c r="F27" s="634"/>
      <c r="G27" s="635"/>
      <c r="H27" s="276" t="s">
        <v>133</v>
      </c>
      <c r="I27" s="146">
        <v>4685</v>
      </c>
      <c r="J27" s="320"/>
      <c r="K27" s="357">
        <v>4685</v>
      </c>
      <c r="M27" s="300"/>
    </row>
    <row r="28" spans="1:13" x14ac:dyDescent="0.25">
      <c r="A28" s="121"/>
      <c r="B28" s="633" t="s">
        <v>359</v>
      </c>
      <c r="C28" s="634"/>
      <c r="D28" s="634"/>
      <c r="E28" s="634"/>
      <c r="F28" s="634"/>
      <c r="G28" s="635"/>
      <c r="H28" s="276" t="s">
        <v>360</v>
      </c>
      <c r="I28" s="146">
        <v>350</v>
      </c>
      <c r="J28" s="320"/>
      <c r="K28" s="357">
        <v>350</v>
      </c>
      <c r="M28" s="300"/>
    </row>
    <row r="29" spans="1:13" x14ac:dyDescent="0.25">
      <c r="A29" s="121">
        <v>1</v>
      </c>
      <c r="B29" s="648" t="s">
        <v>36</v>
      </c>
      <c r="C29" s="649"/>
      <c r="D29" s="649"/>
      <c r="E29" s="649"/>
      <c r="F29" s="649"/>
      <c r="G29" s="650"/>
      <c r="H29" s="167" t="s">
        <v>37</v>
      </c>
      <c r="I29" s="321">
        <v>0</v>
      </c>
      <c r="J29" s="320"/>
      <c r="K29" s="322">
        <v>0</v>
      </c>
      <c r="M29" s="300"/>
    </row>
    <row r="30" spans="1:13" x14ac:dyDescent="0.25">
      <c r="A30" s="121"/>
      <c r="B30" s="633" t="s">
        <v>138</v>
      </c>
      <c r="C30" s="634"/>
      <c r="D30" s="634"/>
      <c r="E30" s="634"/>
      <c r="F30" s="634"/>
      <c r="G30" s="635"/>
      <c r="H30" s="276" t="s">
        <v>39</v>
      </c>
      <c r="I30" s="146">
        <v>0</v>
      </c>
      <c r="J30" s="320"/>
      <c r="K30" s="357">
        <v>0</v>
      </c>
      <c r="M30" s="300"/>
    </row>
    <row r="31" spans="1:13" x14ac:dyDescent="0.25">
      <c r="A31" s="121"/>
      <c r="B31" s="642" t="s">
        <v>139</v>
      </c>
      <c r="C31" s="643"/>
      <c r="D31" s="643"/>
      <c r="E31" s="643"/>
      <c r="F31" s="643"/>
      <c r="G31" s="644"/>
      <c r="H31" s="276" t="s">
        <v>41</v>
      </c>
      <c r="I31" s="146">
        <v>745</v>
      </c>
      <c r="J31" s="320"/>
      <c r="K31" s="357">
        <v>745</v>
      </c>
      <c r="M31" s="300"/>
    </row>
    <row r="32" spans="1:13" x14ac:dyDescent="0.25">
      <c r="A32" s="121"/>
      <c r="B32" s="642" t="s">
        <v>394</v>
      </c>
      <c r="C32" s="643"/>
      <c r="D32" s="643"/>
      <c r="E32" s="643"/>
      <c r="F32" s="643"/>
      <c r="G32" s="644"/>
      <c r="H32" s="276" t="s">
        <v>141</v>
      </c>
      <c r="I32" s="146">
        <v>1210</v>
      </c>
      <c r="J32" s="320"/>
      <c r="K32" s="357">
        <v>1210</v>
      </c>
      <c r="M32" s="300"/>
    </row>
    <row r="33" spans="1:13" x14ac:dyDescent="0.25">
      <c r="A33" s="121"/>
      <c r="B33" s="642" t="s">
        <v>42</v>
      </c>
      <c r="C33" s="643"/>
      <c r="D33" s="643"/>
      <c r="E33" s="643"/>
      <c r="F33" s="643"/>
      <c r="G33" s="644"/>
      <c r="H33" s="276" t="s">
        <v>43</v>
      </c>
      <c r="I33" s="146">
        <v>500</v>
      </c>
      <c r="J33" s="320"/>
      <c r="K33" s="357">
        <v>500</v>
      </c>
      <c r="M33" s="300"/>
    </row>
    <row r="34" spans="1:13" x14ac:dyDescent="0.25">
      <c r="A34" s="121">
        <v>1</v>
      </c>
      <c r="B34" s="651" t="s">
        <v>146</v>
      </c>
      <c r="C34" s="652"/>
      <c r="D34" s="652"/>
      <c r="E34" s="652"/>
      <c r="F34" s="652"/>
      <c r="G34" s="653"/>
      <c r="H34" s="275" t="s">
        <v>361</v>
      </c>
      <c r="I34" s="321">
        <v>0</v>
      </c>
      <c r="J34" s="320"/>
      <c r="K34" s="322">
        <v>0</v>
      </c>
      <c r="M34" s="300"/>
    </row>
    <row r="35" spans="1:13" x14ac:dyDescent="0.25">
      <c r="A35" s="121"/>
      <c r="B35" s="633" t="s">
        <v>148</v>
      </c>
      <c r="C35" s="634"/>
      <c r="D35" s="634"/>
      <c r="E35" s="634"/>
      <c r="F35" s="634"/>
      <c r="G35" s="635"/>
      <c r="H35" s="276"/>
      <c r="I35" s="146">
        <v>4590</v>
      </c>
      <c r="J35" s="320"/>
      <c r="K35" s="357">
        <v>4590</v>
      </c>
      <c r="M35" s="300"/>
    </row>
    <row r="36" spans="1:13" x14ac:dyDescent="0.25">
      <c r="A36" s="121"/>
      <c r="B36" s="633" t="s">
        <v>150</v>
      </c>
      <c r="C36" s="634"/>
      <c r="D36" s="634"/>
      <c r="E36" s="634"/>
      <c r="F36" s="634"/>
      <c r="G36" s="635"/>
      <c r="H36" s="276">
        <v>203674</v>
      </c>
      <c r="I36" s="146">
        <v>275</v>
      </c>
      <c r="J36" s="320"/>
      <c r="K36" s="357">
        <v>275</v>
      </c>
      <c r="M36" s="300"/>
    </row>
    <row r="37" spans="1:13" x14ac:dyDescent="0.25">
      <c r="A37" s="121"/>
      <c r="B37" s="633" t="s">
        <v>44</v>
      </c>
      <c r="C37" s="634"/>
      <c r="D37" s="634"/>
      <c r="E37" s="634"/>
      <c r="F37" s="634"/>
      <c r="G37" s="635"/>
      <c r="H37" s="276">
        <v>203676</v>
      </c>
      <c r="I37" s="146">
        <v>380</v>
      </c>
      <c r="J37" s="320"/>
      <c r="K37" s="357">
        <v>380</v>
      </c>
      <c r="M37" s="300"/>
    </row>
    <row r="38" spans="1:13" x14ac:dyDescent="0.25">
      <c r="A38" s="121"/>
      <c r="B38" s="633" t="s">
        <v>45</v>
      </c>
      <c r="C38" s="634"/>
      <c r="D38" s="634"/>
      <c r="E38" s="634"/>
      <c r="F38" s="634"/>
      <c r="G38" s="635"/>
      <c r="H38" s="276">
        <v>203680</v>
      </c>
      <c r="I38" s="146">
        <v>855</v>
      </c>
      <c r="J38" s="320"/>
      <c r="K38" s="357">
        <v>855</v>
      </c>
      <c r="M38" s="300"/>
    </row>
    <row r="39" spans="1:13" x14ac:dyDescent="0.25">
      <c r="A39" s="121"/>
      <c r="B39" s="633" t="s">
        <v>152</v>
      </c>
      <c r="C39" s="634"/>
      <c r="D39" s="634"/>
      <c r="E39" s="634"/>
      <c r="F39" s="634"/>
      <c r="G39" s="635"/>
      <c r="H39" s="276">
        <v>203681</v>
      </c>
      <c r="I39" s="146">
        <v>855</v>
      </c>
      <c r="J39" s="320"/>
      <c r="K39" s="357">
        <v>855</v>
      </c>
      <c r="M39" s="300"/>
    </row>
    <row r="40" spans="1:13" x14ac:dyDescent="0.25">
      <c r="A40" s="121"/>
      <c r="B40" s="633" t="s">
        <v>153</v>
      </c>
      <c r="C40" s="634"/>
      <c r="D40" s="634"/>
      <c r="E40" s="634"/>
      <c r="F40" s="634"/>
      <c r="G40" s="635"/>
      <c r="H40" s="276">
        <v>203939</v>
      </c>
      <c r="I40" s="146">
        <v>885</v>
      </c>
      <c r="J40" s="320"/>
      <c r="K40" s="357">
        <v>885</v>
      </c>
      <c r="M40" s="300"/>
    </row>
    <row r="41" spans="1:13" x14ac:dyDescent="0.25">
      <c r="A41" s="121"/>
      <c r="B41" s="633" t="s">
        <v>154</v>
      </c>
      <c r="C41" s="634"/>
      <c r="D41" s="634"/>
      <c r="E41" s="634"/>
      <c r="F41" s="634"/>
      <c r="G41" s="635"/>
      <c r="H41" s="276"/>
      <c r="I41" s="146">
        <v>4040</v>
      </c>
      <c r="J41" s="320"/>
      <c r="K41" s="357">
        <v>4040</v>
      </c>
      <c r="M41" s="300"/>
    </row>
    <row r="42" spans="1:13" x14ac:dyDescent="0.25">
      <c r="A42" s="121"/>
      <c r="B42" s="633" t="s">
        <v>155</v>
      </c>
      <c r="C42" s="634"/>
      <c r="D42" s="634"/>
      <c r="E42" s="634"/>
      <c r="F42" s="634"/>
      <c r="G42" s="635"/>
      <c r="H42" s="276"/>
      <c r="I42" s="146">
        <v>5520</v>
      </c>
      <c r="J42" s="320"/>
      <c r="K42" s="357">
        <v>5520</v>
      </c>
      <c r="M42" s="300"/>
    </row>
    <row r="43" spans="1:13" x14ac:dyDescent="0.25">
      <c r="A43" s="121"/>
      <c r="B43" s="633" t="s">
        <v>363</v>
      </c>
      <c r="C43" s="634"/>
      <c r="D43" s="634"/>
      <c r="E43" s="634"/>
      <c r="F43" s="634"/>
      <c r="G43" s="635"/>
      <c r="H43" s="276" t="s">
        <v>157</v>
      </c>
      <c r="I43" s="146">
        <v>4120</v>
      </c>
      <c r="J43" s="320"/>
      <c r="K43" s="357">
        <v>4120</v>
      </c>
      <c r="M43" s="300"/>
    </row>
    <row r="44" spans="1:13" x14ac:dyDescent="0.25">
      <c r="A44" s="121"/>
      <c r="B44" s="642" t="s">
        <v>158</v>
      </c>
      <c r="C44" s="643"/>
      <c r="D44" s="643"/>
      <c r="E44" s="643"/>
      <c r="F44" s="643"/>
      <c r="G44" s="643"/>
      <c r="H44" s="276" t="s">
        <v>159</v>
      </c>
      <c r="I44" s="146">
        <v>575</v>
      </c>
      <c r="J44" s="320"/>
      <c r="K44" s="357">
        <v>575</v>
      </c>
      <c r="M44" s="300"/>
    </row>
    <row r="45" spans="1:13" x14ac:dyDescent="0.25">
      <c r="A45" s="121">
        <v>1</v>
      </c>
      <c r="B45" s="657" t="s">
        <v>466</v>
      </c>
      <c r="C45" s="658"/>
      <c r="D45" s="658"/>
      <c r="E45" s="658"/>
      <c r="F45" s="658"/>
      <c r="G45" s="659"/>
      <c r="H45" s="257" t="s">
        <v>467</v>
      </c>
      <c r="I45" s="321">
        <v>0</v>
      </c>
      <c r="J45" s="320"/>
      <c r="K45" s="322">
        <v>0</v>
      </c>
      <c r="M45" s="300"/>
    </row>
    <row r="46" spans="1:13" x14ac:dyDescent="0.25">
      <c r="A46" s="121"/>
      <c r="B46" s="685" t="s">
        <v>468</v>
      </c>
      <c r="C46" s="686"/>
      <c r="D46" s="686"/>
      <c r="E46" s="686"/>
      <c r="F46" s="686"/>
      <c r="G46" s="687"/>
      <c r="H46" s="274" t="s">
        <v>469</v>
      </c>
      <c r="I46" s="146">
        <v>2370</v>
      </c>
      <c r="J46" s="320"/>
      <c r="K46" s="357">
        <v>2370</v>
      </c>
      <c r="M46" s="300"/>
    </row>
    <row r="47" spans="1:13" x14ac:dyDescent="0.25">
      <c r="A47" s="121"/>
      <c r="B47" s="654" t="s">
        <v>366</v>
      </c>
      <c r="C47" s="655"/>
      <c r="D47" s="655"/>
      <c r="E47" s="655"/>
      <c r="F47" s="655"/>
      <c r="G47" s="656"/>
      <c r="H47" s="274"/>
      <c r="I47" s="146">
        <v>950</v>
      </c>
      <c r="J47" s="320"/>
      <c r="K47" s="357">
        <v>950</v>
      </c>
      <c r="M47" s="300"/>
    </row>
    <row r="48" spans="1:13" x14ac:dyDescent="0.25">
      <c r="A48" s="121">
        <v>1</v>
      </c>
      <c r="B48" s="657" t="s">
        <v>165</v>
      </c>
      <c r="C48" s="658"/>
      <c r="D48" s="658"/>
      <c r="E48" s="658"/>
      <c r="F48" s="658"/>
      <c r="G48" s="659"/>
      <c r="H48" s="257"/>
      <c r="I48" s="321">
        <v>0</v>
      </c>
      <c r="J48" s="320"/>
      <c r="K48" s="322">
        <v>0</v>
      </c>
      <c r="M48" s="300"/>
    </row>
    <row r="49" spans="1:13" x14ac:dyDescent="0.25">
      <c r="A49" s="121"/>
      <c r="B49" s="654" t="s">
        <v>167</v>
      </c>
      <c r="C49" s="655"/>
      <c r="D49" s="655"/>
      <c r="E49" s="655"/>
      <c r="F49" s="655"/>
      <c r="G49" s="656"/>
      <c r="H49" s="274" t="s">
        <v>470</v>
      </c>
      <c r="I49" s="146">
        <v>875</v>
      </c>
      <c r="J49" s="320"/>
      <c r="K49" s="357">
        <v>875</v>
      </c>
      <c r="M49" s="300"/>
    </row>
    <row r="50" spans="1:13" x14ac:dyDescent="0.25">
      <c r="A50" s="121"/>
      <c r="B50" s="685" t="s">
        <v>171</v>
      </c>
      <c r="C50" s="686"/>
      <c r="D50" s="686"/>
      <c r="E50" s="686"/>
      <c r="F50" s="686"/>
      <c r="G50" s="687"/>
      <c r="H50" s="274">
        <v>203640</v>
      </c>
      <c r="I50" s="146">
        <v>960</v>
      </c>
      <c r="J50" s="320"/>
      <c r="K50" s="357">
        <v>960</v>
      </c>
      <c r="M50" s="300"/>
    </row>
    <row r="51" spans="1:13" x14ac:dyDescent="0.25">
      <c r="A51" s="121"/>
      <c r="B51" s="685" t="s">
        <v>172</v>
      </c>
      <c r="C51" s="686"/>
      <c r="D51" s="686"/>
      <c r="E51" s="686"/>
      <c r="F51" s="686"/>
      <c r="G51" s="687"/>
      <c r="H51" s="274" t="s">
        <v>471</v>
      </c>
      <c r="I51" s="146">
        <v>1670</v>
      </c>
      <c r="J51" s="320"/>
      <c r="K51" s="357">
        <v>1670</v>
      </c>
      <c r="M51" s="300"/>
    </row>
    <row r="52" spans="1:13" x14ac:dyDescent="0.25">
      <c r="A52" s="121">
        <v>1</v>
      </c>
      <c r="B52" s="657" t="s">
        <v>174</v>
      </c>
      <c r="C52" s="658"/>
      <c r="D52" s="658"/>
      <c r="E52" s="658"/>
      <c r="F52" s="658"/>
      <c r="G52" s="659"/>
      <c r="H52" s="257"/>
      <c r="I52" s="321">
        <v>0</v>
      </c>
      <c r="J52" s="320"/>
      <c r="K52" s="322">
        <v>0</v>
      </c>
      <c r="M52" s="300"/>
    </row>
    <row r="53" spans="1:13" x14ac:dyDescent="0.25">
      <c r="A53" s="121"/>
      <c r="B53" s="639" t="s">
        <v>176</v>
      </c>
      <c r="C53" s="640"/>
      <c r="D53" s="640"/>
      <c r="E53" s="640"/>
      <c r="F53" s="640"/>
      <c r="G53" s="641"/>
      <c r="H53" s="274" t="s">
        <v>472</v>
      </c>
      <c r="I53" s="146">
        <v>1670</v>
      </c>
      <c r="J53" s="320"/>
      <c r="K53" s="357">
        <v>1670</v>
      </c>
      <c r="M53" s="300"/>
    </row>
    <row r="54" spans="1:13" x14ac:dyDescent="0.25">
      <c r="A54" s="121"/>
      <c r="B54" s="639" t="s">
        <v>369</v>
      </c>
      <c r="C54" s="640"/>
      <c r="D54" s="640"/>
      <c r="E54" s="640"/>
      <c r="F54" s="640"/>
      <c r="G54" s="641"/>
      <c r="H54" s="274" t="s">
        <v>473</v>
      </c>
      <c r="I54" s="146">
        <v>3435</v>
      </c>
      <c r="J54" s="320"/>
      <c r="K54" s="357">
        <v>3435</v>
      </c>
      <c r="M54" s="300"/>
    </row>
    <row r="55" spans="1:13" x14ac:dyDescent="0.25">
      <c r="A55" s="121"/>
      <c r="B55" s="639" t="s">
        <v>371</v>
      </c>
      <c r="C55" s="640"/>
      <c r="D55" s="640"/>
      <c r="E55" s="640"/>
      <c r="F55" s="640"/>
      <c r="G55" s="641"/>
      <c r="H55" s="274" t="s">
        <v>474</v>
      </c>
      <c r="I55" s="146">
        <v>4565</v>
      </c>
      <c r="J55" s="320"/>
      <c r="K55" s="357">
        <v>4565</v>
      </c>
      <c r="M55" s="300"/>
    </row>
    <row r="56" spans="1:13" x14ac:dyDescent="0.25">
      <c r="A56" s="121"/>
      <c r="B56" s="654" t="s">
        <v>182</v>
      </c>
      <c r="C56" s="655"/>
      <c r="D56" s="655"/>
      <c r="E56" s="655"/>
      <c r="F56" s="655"/>
      <c r="G56" s="656"/>
      <c r="H56" s="274" t="s">
        <v>373</v>
      </c>
      <c r="I56" s="146">
        <v>380</v>
      </c>
      <c r="J56" s="320"/>
      <c r="K56" s="357">
        <v>380</v>
      </c>
      <c r="M56" s="300"/>
    </row>
    <row r="57" spans="1:13" x14ac:dyDescent="0.25">
      <c r="A57" s="121"/>
      <c r="B57" s="654" t="s">
        <v>186</v>
      </c>
      <c r="C57" s="655"/>
      <c r="D57" s="655"/>
      <c r="E57" s="655"/>
      <c r="F57" s="655"/>
      <c r="G57" s="656"/>
      <c r="H57" s="166" t="s">
        <v>374</v>
      </c>
      <c r="I57" s="146">
        <v>350</v>
      </c>
      <c r="J57" s="320"/>
      <c r="K57" s="357">
        <v>350</v>
      </c>
      <c r="M57" s="300"/>
    </row>
    <row r="58" spans="1:13" x14ac:dyDescent="0.25">
      <c r="A58" s="121"/>
      <c r="B58" s="645" t="s">
        <v>184</v>
      </c>
      <c r="C58" s="646"/>
      <c r="D58" s="646"/>
      <c r="E58" s="646"/>
      <c r="F58" s="646"/>
      <c r="G58" s="647"/>
      <c r="H58" s="166"/>
      <c r="I58" s="146">
        <v>440</v>
      </c>
      <c r="J58" s="320"/>
      <c r="K58" s="357">
        <v>440</v>
      </c>
      <c r="M58" s="300"/>
    </row>
    <row r="59" spans="1:13" x14ac:dyDescent="0.25">
      <c r="A59" s="121"/>
      <c r="B59" s="645" t="s">
        <v>185</v>
      </c>
      <c r="C59" s="646"/>
      <c r="D59" s="646"/>
      <c r="E59" s="646"/>
      <c r="F59" s="646"/>
      <c r="G59" s="647"/>
      <c r="H59" s="274"/>
      <c r="I59" s="146">
        <v>440</v>
      </c>
      <c r="J59" s="320"/>
      <c r="K59" s="357">
        <v>440</v>
      </c>
      <c r="M59" s="300"/>
    </row>
    <row r="60" spans="1:13" x14ac:dyDescent="0.25">
      <c r="A60" s="121">
        <v>1</v>
      </c>
      <c r="B60" s="670" t="s">
        <v>190</v>
      </c>
      <c r="C60" s="671"/>
      <c r="D60" s="671"/>
      <c r="E60" s="671"/>
      <c r="F60" s="671"/>
      <c r="G60" s="672"/>
      <c r="H60" s="257" t="s">
        <v>191</v>
      </c>
      <c r="I60" s="321">
        <v>0</v>
      </c>
      <c r="J60" s="320"/>
      <c r="K60" s="322">
        <v>0</v>
      </c>
      <c r="M60" s="300"/>
    </row>
    <row r="61" spans="1:13" x14ac:dyDescent="0.25">
      <c r="A61" s="121"/>
      <c r="B61" s="654" t="s">
        <v>192</v>
      </c>
      <c r="C61" s="655"/>
      <c r="D61" s="655"/>
      <c r="E61" s="655"/>
      <c r="F61" s="655"/>
      <c r="G61" s="656"/>
      <c r="H61" s="274" t="s">
        <v>193</v>
      </c>
      <c r="I61" s="146">
        <v>1115</v>
      </c>
      <c r="J61" s="320"/>
      <c r="K61" s="357">
        <v>1115</v>
      </c>
      <c r="M61" s="300"/>
    </row>
    <row r="62" spans="1:13" x14ac:dyDescent="0.25">
      <c r="A62" s="121"/>
      <c r="B62" s="654" t="s">
        <v>194</v>
      </c>
      <c r="C62" s="655"/>
      <c r="D62" s="655"/>
      <c r="E62" s="655"/>
      <c r="F62" s="655"/>
      <c r="G62" s="656"/>
      <c r="H62" s="274" t="s">
        <v>195</v>
      </c>
      <c r="I62" s="146">
        <v>2875</v>
      </c>
      <c r="J62" s="320"/>
      <c r="K62" s="357">
        <v>2875</v>
      </c>
      <c r="M62" s="300"/>
    </row>
    <row r="63" spans="1:13" x14ac:dyDescent="0.25">
      <c r="A63" s="121"/>
      <c r="B63" s="654" t="s">
        <v>197</v>
      </c>
      <c r="C63" s="655"/>
      <c r="D63" s="655"/>
      <c r="E63" s="655"/>
      <c r="F63" s="655"/>
      <c r="G63" s="656"/>
      <c r="H63" s="274">
        <v>203899</v>
      </c>
      <c r="I63" s="146">
        <v>475</v>
      </c>
      <c r="J63" s="320"/>
      <c r="K63" s="357">
        <v>475</v>
      </c>
      <c r="M63" s="300"/>
    </row>
    <row r="64" spans="1:13" x14ac:dyDescent="0.25">
      <c r="A64" s="121"/>
      <c r="B64" s="654" t="s">
        <v>198</v>
      </c>
      <c r="C64" s="655"/>
      <c r="D64" s="655"/>
      <c r="E64" s="655"/>
      <c r="F64" s="655"/>
      <c r="G64" s="656"/>
      <c r="H64" s="274"/>
      <c r="I64" s="146">
        <v>760</v>
      </c>
      <c r="J64" s="320"/>
      <c r="K64" s="357">
        <v>760</v>
      </c>
      <c r="M64" s="300"/>
    </row>
    <row r="65" spans="1:13" x14ac:dyDescent="0.25">
      <c r="A65" s="121"/>
      <c r="B65" s="654" t="s">
        <v>204</v>
      </c>
      <c r="C65" s="655"/>
      <c r="D65" s="655"/>
      <c r="E65" s="655"/>
      <c r="F65" s="655"/>
      <c r="G65" s="656"/>
      <c r="H65" s="274" t="s">
        <v>475</v>
      </c>
      <c r="I65" s="146">
        <v>7850</v>
      </c>
      <c r="J65" s="320"/>
      <c r="K65" s="357">
        <v>7850</v>
      </c>
      <c r="M65" s="300"/>
    </row>
    <row r="66" spans="1:13" x14ac:dyDescent="0.25">
      <c r="A66" s="121"/>
      <c r="B66" s="654" t="s">
        <v>208</v>
      </c>
      <c r="C66" s="655"/>
      <c r="D66" s="655"/>
      <c r="E66" s="655"/>
      <c r="F66" s="655"/>
      <c r="G66" s="656"/>
      <c r="H66" s="274" t="s">
        <v>476</v>
      </c>
      <c r="I66" s="146">
        <v>23600</v>
      </c>
      <c r="J66" s="320"/>
      <c r="K66" s="357">
        <v>23600</v>
      </c>
      <c r="M66" s="300"/>
    </row>
    <row r="67" spans="1:13" x14ac:dyDescent="0.25">
      <c r="A67" s="121"/>
      <c r="B67" s="654" t="s">
        <v>477</v>
      </c>
      <c r="C67" s="655"/>
      <c r="D67" s="655"/>
      <c r="E67" s="655"/>
      <c r="F67" s="655"/>
      <c r="G67" s="656"/>
      <c r="H67" s="274" t="s">
        <v>478</v>
      </c>
      <c r="I67" s="146">
        <v>25965</v>
      </c>
      <c r="J67" s="320"/>
      <c r="K67" s="357">
        <v>25965</v>
      </c>
      <c r="M67" s="300"/>
    </row>
    <row r="68" spans="1:13" x14ac:dyDescent="0.25">
      <c r="A68" s="121"/>
      <c r="B68" s="639" t="s">
        <v>479</v>
      </c>
      <c r="C68" s="640"/>
      <c r="D68" s="640"/>
      <c r="E68" s="640"/>
      <c r="F68" s="640"/>
      <c r="G68" s="641"/>
      <c r="H68" s="276" t="s">
        <v>480</v>
      </c>
      <c r="I68" s="146">
        <v>350</v>
      </c>
      <c r="J68" s="320"/>
      <c r="K68" s="357">
        <v>350</v>
      </c>
      <c r="M68" s="300"/>
    </row>
    <row r="69" spans="1:13" x14ac:dyDescent="0.25">
      <c r="A69" s="121"/>
      <c r="B69" s="633" t="s">
        <v>212</v>
      </c>
      <c r="C69" s="634"/>
      <c r="D69" s="634"/>
      <c r="E69" s="634"/>
      <c r="F69" s="634"/>
      <c r="G69" s="635"/>
      <c r="H69" s="272" t="s">
        <v>381</v>
      </c>
      <c r="I69" s="146">
        <v>430</v>
      </c>
      <c r="J69" s="320"/>
      <c r="K69" s="357">
        <v>430</v>
      </c>
      <c r="M69" s="300"/>
    </row>
    <row r="70" spans="1:13" x14ac:dyDescent="0.25">
      <c r="A70" s="121"/>
      <c r="B70" s="633" t="s">
        <v>213</v>
      </c>
      <c r="C70" s="634"/>
      <c r="D70" s="634"/>
      <c r="E70" s="634"/>
      <c r="F70" s="634"/>
      <c r="G70" s="635"/>
      <c r="H70" s="272" t="s">
        <v>214</v>
      </c>
      <c r="I70" s="146">
        <v>380</v>
      </c>
      <c r="J70" s="320"/>
      <c r="K70" s="357">
        <v>380</v>
      </c>
      <c r="M70" s="300"/>
    </row>
    <row r="71" spans="1:13" x14ac:dyDescent="0.25">
      <c r="A71" s="121"/>
      <c r="B71" s="633" t="s">
        <v>215</v>
      </c>
      <c r="C71" s="634"/>
      <c r="D71" s="634"/>
      <c r="E71" s="634"/>
      <c r="F71" s="634"/>
      <c r="G71" s="635"/>
      <c r="H71" s="272">
        <v>203067</v>
      </c>
      <c r="I71" s="146">
        <v>350</v>
      </c>
      <c r="J71" s="320"/>
      <c r="K71" s="357">
        <v>350</v>
      </c>
      <c r="M71" s="300"/>
    </row>
    <row r="72" spans="1:13" x14ac:dyDescent="0.25">
      <c r="A72" s="121"/>
      <c r="B72" s="633" t="s">
        <v>382</v>
      </c>
      <c r="C72" s="634"/>
      <c r="D72" s="634"/>
      <c r="E72" s="634"/>
      <c r="F72" s="634"/>
      <c r="G72" s="635"/>
      <c r="H72" s="272">
        <v>203527</v>
      </c>
      <c r="I72" s="146">
        <v>380</v>
      </c>
      <c r="J72" s="320"/>
      <c r="K72" s="357">
        <v>380</v>
      </c>
      <c r="M72" s="300"/>
    </row>
    <row r="73" spans="1:13" x14ac:dyDescent="0.25">
      <c r="A73" s="121"/>
      <c r="B73" s="633" t="s">
        <v>383</v>
      </c>
      <c r="C73" s="634"/>
      <c r="D73" s="634"/>
      <c r="E73" s="634"/>
      <c r="F73" s="634"/>
      <c r="G73" s="635"/>
      <c r="H73" s="272">
        <v>203627</v>
      </c>
      <c r="I73" s="146">
        <v>430</v>
      </c>
      <c r="J73" s="320"/>
      <c r="K73" s="357">
        <v>430</v>
      </c>
      <c r="M73" s="300"/>
    </row>
    <row r="74" spans="1:13" x14ac:dyDescent="0.25">
      <c r="A74" s="121"/>
      <c r="B74" s="633" t="s">
        <v>216</v>
      </c>
      <c r="C74" s="634"/>
      <c r="D74" s="634"/>
      <c r="E74" s="634"/>
      <c r="F74" s="634"/>
      <c r="G74" s="635"/>
      <c r="H74" s="272">
        <v>203526</v>
      </c>
      <c r="I74" s="146">
        <v>380</v>
      </c>
      <c r="J74" s="320"/>
      <c r="K74" s="357">
        <v>380</v>
      </c>
      <c r="M74" s="300"/>
    </row>
    <row r="75" spans="1:13" x14ac:dyDescent="0.25">
      <c r="A75" s="121">
        <v>1</v>
      </c>
      <c r="B75" s="651" t="s">
        <v>217</v>
      </c>
      <c r="C75" s="652"/>
      <c r="D75" s="652"/>
      <c r="E75" s="652"/>
      <c r="F75" s="652"/>
      <c r="G75" s="653"/>
      <c r="H75" s="275" t="s">
        <v>218</v>
      </c>
      <c r="I75" s="321">
        <v>0</v>
      </c>
      <c r="J75" s="320"/>
      <c r="K75" s="322">
        <v>0</v>
      </c>
      <c r="M75" s="300"/>
    </row>
    <row r="76" spans="1:13" x14ac:dyDescent="0.25">
      <c r="A76" s="121"/>
      <c r="B76" s="651" t="s">
        <v>219</v>
      </c>
      <c r="C76" s="652"/>
      <c r="D76" s="652"/>
      <c r="E76" s="652"/>
      <c r="F76" s="652"/>
      <c r="G76" s="653"/>
      <c r="H76" s="275" t="s">
        <v>220</v>
      </c>
      <c r="I76" s="321">
        <v>0</v>
      </c>
      <c r="J76" s="320"/>
      <c r="K76" s="322">
        <v>0</v>
      </c>
      <c r="M76" s="300"/>
    </row>
    <row r="77" spans="1:13" x14ac:dyDescent="0.25">
      <c r="A77" s="121"/>
      <c r="B77" s="633" t="s">
        <v>221</v>
      </c>
      <c r="C77" s="634"/>
      <c r="D77" s="634"/>
      <c r="E77" s="634"/>
      <c r="F77" s="634"/>
      <c r="G77" s="635"/>
      <c r="H77" s="276" t="s">
        <v>222</v>
      </c>
      <c r="I77" s="146">
        <v>600</v>
      </c>
      <c r="J77" s="320"/>
      <c r="K77" s="357">
        <v>600</v>
      </c>
      <c r="M77" s="300"/>
    </row>
    <row r="78" spans="1:13" x14ac:dyDescent="0.25">
      <c r="A78" s="121"/>
      <c r="B78" s="633" t="s">
        <v>223</v>
      </c>
      <c r="C78" s="634"/>
      <c r="D78" s="634"/>
      <c r="E78" s="634"/>
      <c r="F78" s="634"/>
      <c r="G78" s="635"/>
      <c r="H78" s="276" t="s">
        <v>224</v>
      </c>
      <c r="I78" s="146">
        <v>855</v>
      </c>
      <c r="J78" s="320"/>
      <c r="K78" s="357">
        <v>855</v>
      </c>
      <c r="M78" s="300"/>
    </row>
    <row r="79" spans="1:13" x14ac:dyDescent="0.25">
      <c r="A79" s="121"/>
      <c r="B79" s="633" t="s">
        <v>225</v>
      </c>
      <c r="C79" s="634"/>
      <c r="D79" s="634"/>
      <c r="E79" s="634"/>
      <c r="F79" s="634"/>
      <c r="G79" s="635"/>
      <c r="H79" s="276">
        <v>203685</v>
      </c>
      <c r="I79" s="146">
        <v>1005</v>
      </c>
      <c r="J79" s="320"/>
      <c r="K79" s="357">
        <v>1005</v>
      </c>
      <c r="M79" s="300"/>
    </row>
    <row r="80" spans="1:13" x14ac:dyDescent="0.25">
      <c r="A80" s="121"/>
      <c r="B80" s="633" t="s">
        <v>226</v>
      </c>
      <c r="C80" s="634"/>
      <c r="D80" s="634"/>
      <c r="E80" s="634"/>
      <c r="F80" s="634"/>
      <c r="G80" s="635"/>
      <c r="H80" s="276" t="s">
        <v>227</v>
      </c>
      <c r="I80" s="146">
        <v>1375</v>
      </c>
      <c r="J80" s="320"/>
      <c r="K80" s="357">
        <v>1375</v>
      </c>
      <c r="M80" s="300"/>
    </row>
    <row r="81" spans="1:13" x14ac:dyDescent="0.25">
      <c r="A81" s="121"/>
      <c r="B81" s="633" t="s">
        <v>228</v>
      </c>
      <c r="C81" s="634"/>
      <c r="D81" s="634"/>
      <c r="E81" s="634"/>
      <c r="F81" s="634"/>
      <c r="G81" s="635"/>
      <c r="H81" s="276" t="s">
        <v>229</v>
      </c>
      <c r="I81" s="146">
        <v>925</v>
      </c>
      <c r="J81" s="320"/>
      <c r="K81" s="357">
        <v>925</v>
      </c>
      <c r="M81" s="300"/>
    </row>
    <row r="82" spans="1:13" x14ac:dyDescent="0.25">
      <c r="A82" s="121"/>
      <c r="B82" s="642" t="s">
        <v>230</v>
      </c>
      <c r="C82" s="643"/>
      <c r="D82" s="643"/>
      <c r="E82" s="643"/>
      <c r="F82" s="643"/>
      <c r="G82" s="644"/>
      <c r="H82" s="276" t="s">
        <v>231</v>
      </c>
      <c r="I82" s="146">
        <v>1085</v>
      </c>
      <c r="J82" s="320"/>
      <c r="K82" s="357">
        <v>1085</v>
      </c>
      <c r="M82" s="300"/>
    </row>
    <row r="83" spans="1:13" x14ac:dyDescent="0.25">
      <c r="A83" s="121"/>
      <c r="B83" s="636" t="s">
        <v>232</v>
      </c>
      <c r="C83" s="637"/>
      <c r="D83" s="637"/>
      <c r="E83" s="637"/>
      <c r="F83" s="637"/>
      <c r="G83" s="638"/>
      <c r="H83" s="186" t="s">
        <v>78</v>
      </c>
      <c r="I83" s="354">
        <v>380</v>
      </c>
      <c r="J83" s="320"/>
      <c r="K83" s="360">
        <v>380</v>
      </c>
      <c r="M83" s="300"/>
    </row>
    <row r="84" spans="1:13" x14ac:dyDescent="0.25">
      <c r="A84" s="121"/>
      <c r="B84" s="633" t="s">
        <v>233</v>
      </c>
      <c r="C84" s="634"/>
      <c r="D84" s="634"/>
      <c r="E84" s="634"/>
      <c r="F84" s="634"/>
      <c r="G84" s="635"/>
      <c r="H84" s="276"/>
      <c r="I84" s="146">
        <v>600</v>
      </c>
      <c r="J84" s="320"/>
      <c r="K84" s="357">
        <v>600</v>
      </c>
      <c r="M84" s="300"/>
    </row>
    <row r="85" spans="1:13" x14ac:dyDescent="0.25">
      <c r="A85" s="121"/>
      <c r="B85" s="633" t="s">
        <v>234</v>
      </c>
      <c r="C85" s="634"/>
      <c r="D85" s="634"/>
      <c r="E85" s="634"/>
      <c r="F85" s="634"/>
      <c r="G85" s="635"/>
      <c r="H85" s="276" t="s">
        <v>235</v>
      </c>
      <c r="I85" s="146">
        <v>600</v>
      </c>
      <c r="J85" s="320"/>
      <c r="K85" s="357">
        <v>600</v>
      </c>
      <c r="M85" s="300"/>
    </row>
    <row r="86" spans="1:13" x14ac:dyDescent="0.25">
      <c r="A86" s="121"/>
      <c r="B86" s="633" t="s">
        <v>236</v>
      </c>
      <c r="C86" s="634"/>
      <c r="D86" s="634"/>
      <c r="E86" s="634"/>
      <c r="F86" s="634"/>
      <c r="G86" s="635"/>
      <c r="H86" s="276" t="s">
        <v>237</v>
      </c>
      <c r="I86" s="146">
        <v>810</v>
      </c>
      <c r="J86" s="320"/>
      <c r="K86" s="357">
        <v>810</v>
      </c>
      <c r="M86" s="300"/>
    </row>
    <row r="87" spans="1:13" x14ac:dyDescent="0.25">
      <c r="A87" s="121"/>
      <c r="B87" s="633" t="s">
        <v>238</v>
      </c>
      <c r="C87" s="634"/>
      <c r="D87" s="634"/>
      <c r="E87" s="634"/>
      <c r="F87" s="634"/>
      <c r="G87" s="635"/>
      <c r="H87" s="276" t="s">
        <v>239</v>
      </c>
      <c r="I87" s="146">
        <v>810</v>
      </c>
      <c r="J87" s="320"/>
      <c r="K87" s="357">
        <v>810</v>
      </c>
      <c r="M87" s="300"/>
    </row>
    <row r="88" spans="1:13" x14ac:dyDescent="0.25">
      <c r="A88" s="121"/>
      <c r="B88" s="633" t="s">
        <v>481</v>
      </c>
      <c r="C88" s="634"/>
      <c r="D88" s="634"/>
      <c r="E88" s="634"/>
      <c r="F88" s="634"/>
      <c r="G88" s="635"/>
      <c r="H88" s="276" t="s">
        <v>241</v>
      </c>
      <c r="I88" s="146">
        <v>925</v>
      </c>
      <c r="J88" s="320"/>
      <c r="K88" s="357">
        <v>925</v>
      </c>
      <c r="M88" s="300"/>
    </row>
    <row r="89" spans="1:13" x14ac:dyDescent="0.25">
      <c r="A89" s="121"/>
      <c r="B89" s="633" t="s">
        <v>242</v>
      </c>
      <c r="C89" s="634"/>
      <c r="D89" s="634"/>
      <c r="E89" s="634"/>
      <c r="F89" s="634"/>
      <c r="G89" s="635"/>
      <c r="H89" s="276" t="s">
        <v>243</v>
      </c>
      <c r="I89" s="146">
        <v>1085</v>
      </c>
      <c r="J89" s="320"/>
      <c r="K89" s="357">
        <v>1085</v>
      </c>
      <c r="M89" s="300"/>
    </row>
    <row r="90" spans="1:13" x14ac:dyDescent="0.25">
      <c r="A90" s="121"/>
      <c r="B90" s="633" t="s">
        <v>244</v>
      </c>
      <c r="C90" s="634"/>
      <c r="D90" s="634"/>
      <c r="E90" s="634"/>
      <c r="F90" s="634"/>
      <c r="G90" s="635"/>
      <c r="H90" s="276"/>
      <c r="I90" s="146">
        <v>925</v>
      </c>
      <c r="J90" s="320"/>
      <c r="K90" s="357">
        <v>925</v>
      </c>
      <c r="M90" s="300"/>
    </row>
    <row r="91" spans="1:13" x14ac:dyDescent="0.25">
      <c r="A91" s="121"/>
      <c r="B91" s="633" t="s">
        <v>245</v>
      </c>
      <c r="C91" s="634"/>
      <c r="D91" s="634"/>
      <c r="E91" s="634"/>
      <c r="F91" s="634"/>
      <c r="G91" s="635"/>
      <c r="H91" s="276"/>
      <c r="I91" s="146">
        <v>1085</v>
      </c>
      <c r="J91" s="320"/>
      <c r="K91" s="357">
        <v>1085</v>
      </c>
      <c r="M91" s="300"/>
    </row>
    <row r="92" spans="1:13" x14ac:dyDescent="0.25">
      <c r="A92" s="121">
        <v>1</v>
      </c>
      <c r="B92" s="651" t="s">
        <v>84</v>
      </c>
      <c r="C92" s="652"/>
      <c r="D92" s="652"/>
      <c r="E92" s="652"/>
      <c r="F92" s="652"/>
      <c r="G92" s="653"/>
      <c r="H92" s="275"/>
      <c r="I92" s="321">
        <v>0</v>
      </c>
      <c r="J92" s="320"/>
      <c r="K92" s="322">
        <v>0</v>
      </c>
      <c r="M92" s="300"/>
    </row>
    <row r="93" spans="1:13" x14ac:dyDescent="0.25">
      <c r="A93" s="121"/>
      <c r="B93" s="633" t="s">
        <v>247</v>
      </c>
      <c r="C93" s="634"/>
      <c r="D93" s="634"/>
      <c r="E93" s="634"/>
      <c r="F93" s="634"/>
      <c r="G93" s="635"/>
      <c r="H93" s="276">
        <v>203700</v>
      </c>
      <c r="I93" s="146">
        <v>1300</v>
      </c>
      <c r="J93" s="320"/>
      <c r="K93" s="357">
        <v>1300</v>
      </c>
      <c r="M93" s="300"/>
    </row>
    <row r="94" spans="1:13" x14ac:dyDescent="0.25">
      <c r="A94" s="121"/>
      <c r="B94" s="633" t="s">
        <v>249</v>
      </c>
      <c r="C94" s="634"/>
      <c r="D94" s="634"/>
      <c r="E94" s="634"/>
      <c r="F94" s="634"/>
      <c r="G94" s="635"/>
      <c r="H94" s="276">
        <v>203701</v>
      </c>
      <c r="I94" s="146">
        <v>4100</v>
      </c>
      <c r="J94" s="320"/>
      <c r="K94" s="357">
        <v>4100</v>
      </c>
      <c r="M94" s="300"/>
    </row>
    <row r="95" spans="1:13" x14ac:dyDescent="0.25">
      <c r="A95" s="121">
        <v>1</v>
      </c>
      <c r="B95" s="651" t="s">
        <v>88</v>
      </c>
      <c r="C95" s="652"/>
      <c r="D95" s="652"/>
      <c r="E95" s="652"/>
      <c r="F95" s="652"/>
      <c r="G95" s="653"/>
      <c r="H95" s="271" t="s">
        <v>251</v>
      </c>
      <c r="I95" s="323">
        <v>0</v>
      </c>
      <c r="J95" s="320"/>
      <c r="K95" s="324">
        <v>0</v>
      </c>
      <c r="M95" s="300"/>
    </row>
    <row r="96" spans="1:13" x14ac:dyDescent="0.25">
      <c r="A96" s="121"/>
      <c r="B96" s="633" t="s">
        <v>482</v>
      </c>
      <c r="C96" s="634"/>
      <c r="D96" s="634"/>
      <c r="E96" s="634"/>
      <c r="F96" s="634"/>
      <c r="G96" s="635"/>
      <c r="H96" s="372" t="s">
        <v>390</v>
      </c>
      <c r="I96" s="355"/>
      <c r="J96" s="320"/>
      <c r="K96" s="357"/>
      <c r="M96" s="300"/>
    </row>
    <row r="97" spans="1:14" x14ac:dyDescent="0.25">
      <c r="A97" s="121"/>
      <c r="B97" s="633" t="s">
        <v>483</v>
      </c>
      <c r="C97" s="634"/>
      <c r="D97" s="634"/>
      <c r="E97" s="634"/>
      <c r="F97" s="634"/>
      <c r="G97" s="635"/>
      <c r="H97" s="372" t="s">
        <v>390</v>
      </c>
      <c r="I97" s="355"/>
      <c r="J97" s="320"/>
      <c r="K97" s="357"/>
      <c r="M97" s="300"/>
    </row>
    <row r="98" spans="1:14" x14ac:dyDescent="0.25">
      <c r="A98" s="121"/>
      <c r="B98" s="642" t="s">
        <v>1107</v>
      </c>
      <c r="C98" s="643"/>
      <c r="D98" s="643"/>
      <c r="E98" s="643"/>
      <c r="F98" s="643"/>
      <c r="G98" s="644"/>
      <c r="H98" s="276" t="s">
        <v>392</v>
      </c>
      <c r="I98" s="359">
        <v>0</v>
      </c>
      <c r="J98" s="320"/>
      <c r="K98" s="361">
        <v>0</v>
      </c>
      <c r="M98" s="300"/>
    </row>
    <row r="99" spans="1:14" x14ac:dyDescent="0.25">
      <c r="A99" s="121"/>
      <c r="B99" s="642" t="s">
        <v>1108</v>
      </c>
      <c r="C99" s="643"/>
      <c r="D99" s="643"/>
      <c r="E99" s="643"/>
      <c r="F99" s="643"/>
      <c r="G99" s="643"/>
      <c r="H99" s="148" t="s">
        <v>396</v>
      </c>
      <c r="I99" s="359">
        <v>0</v>
      </c>
      <c r="J99" s="320"/>
      <c r="K99" s="361">
        <v>0</v>
      </c>
      <c r="M99" s="300"/>
    </row>
    <row r="100" spans="1:14" s="231" customFormat="1" x14ac:dyDescent="0.25">
      <c r="A100" s="270"/>
      <c r="B100" s="663" t="s">
        <v>91</v>
      </c>
      <c r="C100" s="664"/>
      <c r="D100" s="664"/>
      <c r="E100" s="664"/>
      <c r="F100" s="664"/>
      <c r="G100" s="664"/>
      <c r="H100" s="269" t="s">
        <v>92</v>
      </c>
      <c r="I100" s="355">
        <v>3260</v>
      </c>
      <c r="J100" s="320"/>
      <c r="K100" s="361">
        <v>3260</v>
      </c>
      <c r="L100" s="239"/>
      <c r="M100" s="300"/>
      <c r="N100" s="240"/>
    </row>
    <row r="101" spans="1:14" x14ac:dyDescent="0.25">
      <c r="A101" s="121"/>
      <c r="B101" s="633" t="s">
        <v>263</v>
      </c>
      <c r="C101" s="634"/>
      <c r="D101" s="634"/>
      <c r="E101" s="634"/>
      <c r="F101" s="634"/>
      <c r="G101" s="635"/>
      <c r="H101" s="276">
        <v>203616</v>
      </c>
      <c r="I101" s="146">
        <v>475</v>
      </c>
      <c r="J101" s="320"/>
      <c r="K101" s="357">
        <v>475</v>
      </c>
      <c r="M101" s="300"/>
    </row>
    <row r="102" spans="1:14" x14ac:dyDescent="0.25">
      <c r="A102" s="121"/>
      <c r="B102" s="633" t="s">
        <v>264</v>
      </c>
      <c r="C102" s="634"/>
      <c r="D102" s="634"/>
      <c r="E102" s="634"/>
      <c r="F102" s="634"/>
      <c r="G102" s="635"/>
      <c r="H102" s="276">
        <v>203465</v>
      </c>
      <c r="I102" s="146">
        <v>380</v>
      </c>
      <c r="J102" s="320"/>
      <c r="K102" s="357">
        <v>380</v>
      </c>
      <c r="M102" s="300"/>
    </row>
    <row r="103" spans="1:14" x14ac:dyDescent="0.25">
      <c r="A103" s="121"/>
      <c r="B103" s="633" t="s">
        <v>265</v>
      </c>
      <c r="C103" s="634"/>
      <c r="D103" s="634"/>
      <c r="E103" s="634"/>
      <c r="F103" s="634"/>
      <c r="G103" s="635"/>
      <c r="H103" s="276">
        <v>203468</v>
      </c>
      <c r="I103" s="146">
        <v>1820</v>
      </c>
      <c r="J103" s="320"/>
      <c r="K103" s="357">
        <v>1820</v>
      </c>
      <c r="M103" s="300"/>
    </row>
    <row r="104" spans="1:14" x14ac:dyDescent="0.25">
      <c r="A104" s="121"/>
      <c r="B104" s="633" t="s">
        <v>266</v>
      </c>
      <c r="C104" s="634"/>
      <c r="D104" s="634"/>
      <c r="E104" s="634"/>
      <c r="F104" s="634"/>
      <c r="G104" s="635"/>
      <c r="H104" s="276">
        <v>203469</v>
      </c>
      <c r="I104" s="146">
        <v>450</v>
      </c>
      <c r="J104" s="320"/>
      <c r="K104" s="357">
        <v>450</v>
      </c>
      <c r="M104" s="300"/>
    </row>
    <row r="105" spans="1:14" x14ac:dyDescent="0.25">
      <c r="A105" s="121"/>
      <c r="B105" s="642" t="s">
        <v>267</v>
      </c>
      <c r="C105" s="643"/>
      <c r="D105" s="643"/>
      <c r="E105" s="643"/>
      <c r="F105" s="643"/>
      <c r="G105" s="644"/>
      <c r="H105" s="276">
        <v>203620</v>
      </c>
      <c r="I105" s="146">
        <v>545</v>
      </c>
      <c r="J105" s="320"/>
      <c r="K105" s="357">
        <v>545</v>
      </c>
      <c r="M105" s="300"/>
    </row>
    <row r="106" spans="1:14" x14ac:dyDescent="0.25">
      <c r="A106" s="121"/>
      <c r="B106" s="642" t="s">
        <v>268</v>
      </c>
      <c r="C106" s="643"/>
      <c r="D106" s="643"/>
      <c r="E106" s="643"/>
      <c r="F106" s="643"/>
      <c r="G106" s="644"/>
      <c r="H106" s="276" t="s">
        <v>269</v>
      </c>
      <c r="I106" s="146">
        <v>2555</v>
      </c>
      <c r="J106" s="320"/>
      <c r="K106" s="357">
        <v>2555</v>
      </c>
      <c r="M106" s="300"/>
    </row>
    <row r="107" spans="1:14" x14ac:dyDescent="0.25">
      <c r="A107" s="121"/>
      <c r="B107" s="633" t="s">
        <v>270</v>
      </c>
      <c r="C107" s="634"/>
      <c r="D107" s="634"/>
      <c r="E107" s="634"/>
      <c r="F107" s="634"/>
      <c r="G107" s="635"/>
      <c r="H107" s="276" t="s">
        <v>271</v>
      </c>
      <c r="I107" s="146">
        <v>5945</v>
      </c>
      <c r="J107" s="320"/>
      <c r="K107" s="357">
        <v>5945</v>
      </c>
      <c r="M107" s="300"/>
    </row>
    <row r="108" spans="1:14" x14ac:dyDescent="0.25">
      <c r="A108" s="121"/>
      <c r="B108" s="633" t="s">
        <v>263</v>
      </c>
      <c r="C108" s="634"/>
      <c r="D108" s="634"/>
      <c r="E108" s="634"/>
      <c r="F108" s="634"/>
      <c r="G108" s="635"/>
      <c r="H108" s="276">
        <v>203616</v>
      </c>
      <c r="I108" s="146">
        <v>475</v>
      </c>
      <c r="J108" s="320"/>
      <c r="K108" s="357">
        <v>475</v>
      </c>
      <c r="M108" s="300"/>
    </row>
    <row r="109" spans="1:14" x14ac:dyDescent="0.25">
      <c r="A109" s="121"/>
      <c r="B109" s="633" t="s">
        <v>283</v>
      </c>
      <c r="C109" s="634"/>
      <c r="D109" s="634"/>
      <c r="E109" s="634"/>
      <c r="F109" s="634"/>
      <c r="G109" s="635"/>
      <c r="H109" s="276"/>
      <c r="I109" s="146">
        <v>2555</v>
      </c>
      <c r="J109" s="320"/>
      <c r="K109" s="357">
        <v>2555</v>
      </c>
      <c r="M109" s="300"/>
    </row>
    <row r="110" spans="1:14" x14ac:dyDescent="0.25">
      <c r="A110" s="121"/>
      <c r="B110" s="633" t="s">
        <v>264</v>
      </c>
      <c r="C110" s="634"/>
      <c r="D110" s="634"/>
      <c r="E110" s="634"/>
      <c r="F110" s="634"/>
      <c r="G110" s="635"/>
      <c r="H110" s="276">
        <v>203465</v>
      </c>
      <c r="I110" s="146">
        <v>255</v>
      </c>
      <c r="J110" s="320"/>
      <c r="K110" s="357">
        <v>255</v>
      </c>
      <c r="M110" s="300"/>
    </row>
    <row r="111" spans="1:14" x14ac:dyDescent="0.25">
      <c r="A111" s="121"/>
      <c r="B111" s="633" t="s">
        <v>284</v>
      </c>
      <c r="C111" s="634"/>
      <c r="D111" s="634"/>
      <c r="E111" s="634"/>
      <c r="F111" s="634"/>
      <c r="G111" s="635"/>
      <c r="H111" s="276" t="s">
        <v>285</v>
      </c>
      <c r="I111" s="146">
        <v>1820</v>
      </c>
      <c r="J111" s="320"/>
      <c r="K111" s="357">
        <v>1820</v>
      </c>
      <c r="M111" s="300"/>
    </row>
    <row r="112" spans="1:14" x14ac:dyDescent="0.25">
      <c r="A112" s="121"/>
      <c r="B112" s="633" t="s">
        <v>393</v>
      </c>
      <c r="C112" s="634"/>
      <c r="D112" s="634"/>
      <c r="E112" s="634"/>
      <c r="F112" s="634"/>
      <c r="G112" s="635"/>
      <c r="H112" s="276"/>
      <c r="I112" s="146">
        <v>1005</v>
      </c>
      <c r="J112" s="320"/>
      <c r="K112" s="357">
        <v>1005</v>
      </c>
      <c r="M112" s="300"/>
    </row>
    <row r="113" spans="1:13" x14ac:dyDescent="0.25">
      <c r="A113" s="121"/>
      <c r="B113" s="633" t="s">
        <v>287</v>
      </c>
      <c r="C113" s="634"/>
      <c r="D113" s="634"/>
      <c r="E113" s="634"/>
      <c r="F113" s="634"/>
      <c r="G113" s="635"/>
      <c r="H113" s="276">
        <v>203467</v>
      </c>
      <c r="I113" s="146">
        <v>275</v>
      </c>
      <c r="J113" s="320"/>
      <c r="K113" s="357">
        <v>275</v>
      </c>
      <c r="M113" s="300"/>
    </row>
    <row r="114" spans="1:13" x14ac:dyDescent="0.25">
      <c r="A114" s="121">
        <v>1</v>
      </c>
      <c r="B114" s="651" t="s">
        <v>291</v>
      </c>
      <c r="C114" s="652"/>
      <c r="D114" s="652"/>
      <c r="E114" s="652"/>
      <c r="F114" s="652"/>
      <c r="G114" s="653"/>
      <c r="H114" s="275" t="s">
        <v>292</v>
      </c>
      <c r="I114" s="355">
        <v>0</v>
      </c>
      <c r="J114" s="320"/>
      <c r="K114" s="357">
        <v>0</v>
      </c>
      <c r="M114" s="300"/>
    </row>
    <row r="115" spans="1:13" x14ac:dyDescent="0.25">
      <c r="A115" s="121"/>
      <c r="B115" s="633" t="s">
        <v>103</v>
      </c>
      <c r="C115" s="634"/>
      <c r="D115" s="634"/>
      <c r="E115" s="634"/>
      <c r="F115" s="634"/>
      <c r="G115" s="635"/>
      <c r="H115" s="276" t="s">
        <v>293</v>
      </c>
      <c r="I115" s="355">
        <v>1895</v>
      </c>
      <c r="J115" s="320"/>
      <c r="K115" s="357">
        <v>1895</v>
      </c>
      <c r="M115" s="300"/>
    </row>
    <row r="116" spans="1:13" x14ac:dyDescent="0.25">
      <c r="A116" s="121"/>
      <c r="B116" s="633" t="s">
        <v>104</v>
      </c>
      <c r="C116" s="634"/>
      <c r="D116" s="634"/>
      <c r="E116" s="634"/>
      <c r="F116" s="634"/>
      <c r="G116" s="635"/>
      <c r="H116" s="276" t="s">
        <v>294</v>
      </c>
      <c r="I116" s="355">
        <v>4650</v>
      </c>
      <c r="J116" s="320"/>
      <c r="K116" s="357">
        <v>4650</v>
      </c>
      <c r="M116" s="300"/>
    </row>
    <row r="117" spans="1:13" x14ac:dyDescent="0.25">
      <c r="A117" s="121"/>
      <c r="B117" s="633" t="s">
        <v>105</v>
      </c>
      <c r="C117" s="634"/>
      <c r="D117" s="634"/>
      <c r="E117" s="634"/>
      <c r="F117" s="634"/>
      <c r="G117" s="635"/>
      <c r="H117" s="276" t="s">
        <v>295</v>
      </c>
      <c r="I117" s="355">
        <v>6750</v>
      </c>
      <c r="J117" s="320"/>
      <c r="K117" s="357">
        <v>6750</v>
      </c>
      <c r="M117" s="300"/>
    </row>
    <row r="118" spans="1:13" x14ac:dyDescent="0.25">
      <c r="A118" s="15"/>
      <c r="B118" s="636" t="s">
        <v>106</v>
      </c>
      <c r="C118" s="637"/>
      <c r="D118" s="637"/>
      <c r="E118" s="637"/>
      <c r="F118" s="637"/>
      <c r="G118" s="638"/>
      <c r="H118" s="186" t="s">
        <v>296</v>
      </c>
      <c r="I118" s="403">
        <v>8695</v>
      </c>
      <c r="J118" s="440"/>
      <c r="K118" s="360">
        <v>8695</v>
      </c>
      <c r="M118" s="300"/>
    </row>
    <row r="119" spans="1:13" ht="15.75" thickBot="1" x14ac:dyDescent="0.3">
      <c r="A119" s="19">
        <v>1</v>
      </c>
      <c r="B119" s="553" t="s">
        <v>1124</v>
      </c>
      <c r="C119" s="554"/>
      <c r="D119" s="554"/>
      <c r="E119" s="554"/>
      <c r="F119" s="554"/>
      <c r="G119" s="555"/>
      <c r="H119" s="157"/>
      <c r="I119" s="437">
        <v>4110</v>
      </c>
      <c r="J119" s="437"/>
      <c r="K119" s="438">
        <v>4110</v>
      </c>
    </row>
  </sheetData>
  <mergeCells count="116">
    <mergeCell ref="A1:K2"/>
    <mergeCell ref="A3:K4"/>
    <mergeCell ref="B114:G114"/>
    <mergeCell ref="B115:G115"/>
    <mergeCell ref="B11:G11"/>
    <mergeCell ref="B12:G12"/>
    <mergeCell ref="B13:G13"/>
    <mergeCell ref="B14:G14"/>
    <mergeCell ref="B15:G15"/>
    <mergeCell ref="B10:G10"/>
    <mergeCell ref="B9:G9"/>
    <mergeCell ref="B34:G34"/>
    <mergeCell ref="B35:G35"/>
    <mergeCell ref="B36:G36"/>
    <mergeCell ref="B37:G37"/>
    <mergeCell ref="B27:G27"/>
    <mergeCell ref="B20:G20"/>
    <mergeCell ref="B21:G21"/>
    <mergeCell ref="B38:G38"/>
    <mergeCell ref="B39:G39"/>
    <mergeCell ref="B100:G100"/>
    <mergeCell ref="B16:G16"/>
    <mergeCell ref="B17:G17"/>
    <mergeCell ref="B18:G18"/>
    <mergeCell ref="B119:G119"/>
    <mergeCell ref="B6:H6"/>
    <mergeCell ref="B44:G44"/>
    <mergeCell ref="B86:G86"/>
    <mergeCell ref="B87:G87"/>
    <mergeCell ref="B88:G88"/>
    <mergeCell ref="B116:G116"/>
    <mergeCell ref="B117:G117"/>
    <mergeCell ref="B118:G118"/>
    <mergeCell ref="B93:G93"/>
    <mergeCell ref="B77:G77"/>
    <mergeCell ref="B72:G72"/>
    <mergeCell ref="B80:G80"/>
    <mergeCell ref="B81:G81"/>
    <mergeCell ref="B89:G89"/>
    <mergeCell ref="B98:G98"/>
    <mergeCell ref="B82:G82"/>
    <mergeCell ref="B90:G90"/>
    <mergeCell ref="B91:G91"/>
    <mergeCell ref="B92:G92"/>
    <mergeCell ref="B99:G99"/>
    <mergeCell ref="B96:G96"/>
    <mergeCell ref="B97:G97"/>
    <mergeCell ref="B95:G95"/>
    <mergeCell ref="B19:G19"/>
    <mergeCell ref="B29:G29"/>
    <mergeCell ref="B26:G26"/>
    <mergeCell ref="B30:G30"/>
    <mergeCell ref="B25:G25"/>
    <mergeCell ref="B28:G28"/>
    <mergeCell ref="B22:G22"/>
    <mergeCell ref="B7:G7"/>
    <mergeCell ref="B101:G101"/>
    <mergeCell ref="B8:G8"/>
    <mergeCell ref="B63:G63"/>
    <mergeCell ref="B64:G64"/>
    <mergeCell ref="B49:G49"/>
    <mergeCell ref="B50:G50"/>
    <mergeCell ref="B51:G51"/>
    <mergeCell ref="B52:G52"/>
    <mergeCell ref="B53:G53"/>
    <mergeCell ref="B54:G54"/>
    <mergeCell ref="B55:G55"/>
    <mergeCell ref="B59:G59"/>
    <mergeCell ref="B58:G58"/>
    <mergeCell ref="B62:G62"/>
    <mergeCell ref="B45:G45"/>
    <mergeCell ref="B32:G32"/>
    <mergeCell ref="B74:G74"/>
    <mergeCell ref="B75:G75"/>
    <mergeCell ref="B76:G76"/>
    <mergeCell ref="B73:G73"/>
    <mergeCell ref="B104:G104"/>
    <mergeCell ref="B105:G105"/>
    <mergeCell ref="B106:G106"/>
    <mergeCell ref="B107:G107"/>
    <mergeCell ref="B94:G94"/>
    <mergeCell ref="B33:G33"/>
    <mergeCell ref="B43:G43"/>
    <mergeCell ref="B46:G46"/>
    <mergeCell ref="B47:G47"/>
    <mergeCell ref="B48:G48"/>
    <mergeCell ref="B23:G23"/>
    <mergeCell ref="B24:G24"/>
    <mergeCell ref="B31:G31"/>
    <mergeCell ref="B40:G40"/>
    <mergeCell ref="B41:G41"/>
    <mergeCell ref="B42:G42"/>
    <mergeCell ref="B56:G56"/>
    <mergeCell ref="B57:G57"/>
    <mergeCell ref="B113:G113"/>
    <mergeCell ref="B109:G109"/>
    <mergeCell ref="B110:G110"/>
    <mergeCell ref="B111:G111"/>
    <mergeCell ref="B112:G112"/>
    <mergeCell ref="B60:G60"/>
    <mergeCell ref="B61:G61"/>
    <mergeCell ref="B67:G67"/>
    <mergeCell ref="B68:G68"/>
    <mergeCell ref="B108:G108"/>
    <mergeCell ref="B102:G102"/>
    <mergeCell ref="B103:G103"/>
    <mergeCell ref="B65:G65"/>
    <mergeCell ref="B66:G66"/>
    <mergeCell ref="B78:G78"/>
    <mergeCell ref="B83:G83"/>
    <mergeCell ref="B79:G79"/>
    <mergeCell ref="B84:G84"/>
    <mergeCell ref="B85:G85"/>
    <mergeCell ref="B69:G69"/>
    <mergeCell ref="B70:G70"/>
    <mergeCell ref="B71:G71"/>
  </mergeCells>
  <conditionalFormatting sqref="A7:A118">
    <cfRule type="cellIs" dxfId="90" priority="3" operator="greaterThan">
      <formula>0</formula>
    </cfRule>
  </conditionalFormatting>
  <conditionalFormatting sqref="A119">
    <cfRule type="cellIs" dxfId="89" priority="1" operator="greaterThan">
      <formula>0</formula>
    </cfRule>
  </conditionalFormatting>
  <pageMargins left="0.7" right="0.7" top="0.75" bottom="0.75" header="0.3" footer="0.3"/>
  <pageSetup scale="7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282AD-30A4-4590-B0D3-B05734142C8F}">
  <dimension ref="A1:O97"/>
  <sheetViews>
    <sheetView zoomScaleNormal="100" workbookViewId="0">
      <selection activeCell="H7" sqref="H7"/>
    </sheetView>
  </sheetViews>
  <sheetFormatPr defaultRowHeight="15" x14ac:dyDescent="0.25"/>
  <cols>
    <col min="1" max="1" width="5.5703125" customWidth="1"/>
    <col min="7" max="7" width="12" customWidth="1"/>
    <col min="9" max="9" width="14" style="268" customWidth="1"/>
    <col min="10" max="10" width="14.7109375" customWidth="1"/>
    <col min="11" max="11" width="18.140625" style="268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304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609" t="s">
        <v>1</v>
      </c>
      <c r="C6" s="610"/>
      <c r="D6" s="610"/>
      <c r="E6" s="610"/>
      <c r="F6" s="610"/>
      <c r="G6" s="610"/>
      <c r="H6" s="611"/>
      <c r="I6" s="20" t="s">
        <v>2</v>
      </c>
      <c r="J6" s="223" t="s">
        <v>107</v>
      </c>
      <c r="K6" s="316" t="s">
        <v>108</v>
      </c>
    </row>
    <row r="7" spans="1:13" x14ac:dyDescent="0.25">
      <c r="A7" s="121">
        <v>1</v>
      </c>
      <c r="B7" s="685" t="s">
        <v>515</v>
      </c>
      <c r="C7" s="686"/>
      <c r="D7" s="686"/>
      <c r="E7" s="686"/>
      <c r="F7" s="686"/>
      <c r="G7" s="687"/>
      <c r="H7" s="174" t="s">
        <v>516</v>
      </c>
      <c r="I7" s="387">
        <v>232175</v>
      </c>
      <c r="J7" s="443">
        <f>SUM(I7*0.05)</f>
        <v>11608.75</v>
      </c>
      <c r="K7" s="449">
        <f>SUM(I7-J7)</f>
        <v>220566.25</v>
      </c>
      <c r="M7" s="300"/>
    </row>
    <row r="8" spans="1:13" x14ac:dyDescent="0.25">
      <c r="A8" s="121">
        <v>1</v>
      </c>
      <c r="B8" s="657" t="s">
        <v>517</v>
      </c>
      <c r="C8" s="719"/>
      <c r="D8" s="719"/>
      <c r="E8" s="719"/>
      <c r="F8" s="719"/>
      <c r="G8" s="720"/>
      <c r="H8" s="170"/>
      <c r="I8" s="308">
        <v>0</v>
      </c>
      <c r="J8" s="162"/>
      <c r="K8" s="313">
        <v>0</v>
      </c>
      <c r="M8" s="300"/>
    </row>
    <row r="9" spans="1:13" x14ac:dyDescent="0.25">
      <c r="A9" s="121">
        <v>1</v>
      </c>
      <c r="B9" s="657" t="s">
        <v>518</v>
      </c>
      <c r="C9" s="658"/>
      <c r="D9" s="658"/>
      <c r="E9" s="658"/>
      <c r="F9" s="658"/>
      <c r="G9" s="659"/>
      <c r="H9" s="170"/>
      <c r="I9" s="308">
        <v>0</v>
      </c>
      <c r="J9" s="162"/>
      <c r="K9" s="313">
        <v>0</v>
      </c>
      <c r="M9" s="300"/>
    </row>
    <row r="10" spans="1:13" x14ac:dyDescent="0.25">
      <c r="A10" s="121"/>
      <c r="B10" s="729" t="s">
        <v>519</v>
      </c>
      <c r="C10" s="730"/>
      <c r="D10" s="730"/>
      <c r="E10" s="730"/>
      <c r="F10" s="730"/>
      <c r="G10" s="731"/>
      <c r="H10" s="171"/>
      <c r="I10" s="339">
        <v>40</v>
      </c>
      <c r="J10" s="162"/>
      <c r="K10" s="335">
        <v>40</v>
      </c>
      <c r="M10" s="300"/>
    </row>
    <row r="11" spans="1:13" x14ac:dyDescent="0.25">
      <c r="A11" s="121"/>
      <c r="B11" s="729" t="s">
        <v>520</v>
      </c>
      <c r="C11" s="730"/>
      <c r="D11" s="730"/>
      <c r="E11" s="730"/>
      <c r="F11" s="730"/>
      <c r="G11" s="731"/>
      <c r="H11" s="171"/>
      <c r="I11" s="339">
        <v>40</v>
      </c>
      <c r="J11" s="162"/>
      <c r="K11" s="335">
        <v>40</v>
      </c>
      <c r="M11" s="300"/>
    </row>
    <row r="12" spans="1:13" x14ac:dyDescent="0.25">
      <c r="A12" s="121"/>
      <c r="B12" s="633" t="s">
        <v>130</v>
      </c>
      <c r="C12" s="634"/>
      <c r="D12" s="634"/>
      <c r="E12" s="634"/>
      <c r="F12" s="634"/>
      <c r="G12" s="635"/>
      <c r="H12" s="272"/>
      <c r="I12" s="146">
        <v>170</v>
      </c>
      <c r="J12" s="162"/>
      <c r="K12" s="145">
        <v>170</v>
      </c>
      <c r="M12" s="300"/>
    </row>
    <row r="13" spans="1:13" x14ac:dyDescent="0.25">
      <c r="A13" s="121"/>
      <c r="B13" s="633" t="s">
        <v>521</v>
      </c>
      <c r="C13" s="634"/>
      <c r="D13" s="634"/>
      <c r="E13" s="634"/>
      <c r="F13" s="634"/>
      <c r="G13" s="635"/>
      <c r="H13" s="272" t="s">
        <v>522</v>
      </c>
      <c r="I13" s="146">
        <v>1180</v>
      </c>
      <c r="J13" s="162"/>
      <c r="K13" s="145">
        <v>1180</v>
      </c>
      <c r="M13" s="300"/>
    </row>
    <row r="14" spans="1:13" x14ac:dyDescent="0.25">
      <c r="A14" s="121"/>
      <c r="B14" s="633" t="s">
        <v>523</v>
      </c>
      <c r="C14" s="634"/>
      <c r="D14" s="634"/>
      <c r="E14" s="634"/>
      <c r="F14" s="634"/>
      <c r="G14" s="635"/>
      <c r="H14" s="272"/>
      <c r="I14" s="146">
        <v>2270</v>
      </c>
      <c r="J14" s="162"/>
      <c r="K14" s="145">
        <v>2270</v>
      </c>
      <c r="M14" s="300"/>
    </row>
    <row r="15" spans="1:13" x14ac:dyDescent="0.25">
      <c r="A15" s="121">
        <v>1</v>
      </c>
      <c r="B15" s="681" t="s">
        <v>36</v>
      </c>
      <c r="C15" s="682"/>
      <c r="D15" s="682"/>
      <c r="E15" s="682"/>
      <c r="F15" s="682"/>
      <c r="G15" s="683"/>
      <c r="H15" s="175" t="s">
        <v>524</v>
      </c>
      <c r="I15" s="308">
        <v>0</v>
      </c>
      <c r="J15" s="162"/>
      <c r="K15" s="313">
        <v>0</v>
      </c>
      <c r="M15" s="300"/>
    </row>
    <row r="16" spans="1:13" x14ac:dyDescent="0.25">
      <c r="A16" s="121"/>
      <c r="B16" s="633" t="s">
        <v>138</v>
      </c>
      <c r="C16" s="634"/>
      <c r="D16" s="634"/>
      <c r="E16" s="634"/>
      <c r="F16" s="634"/>
      <c r="G16" s="635"/>
      <c r="H16" s="272" t="s">
        <v>525</v>
      </c>
      <c r="I16" s="146">
        <v>370</v>
      </c>
      <c r="J16" s="162"/>
      <c r="K16" s="145">
        <v>370</v>
      </c>
      <c r="M16" s="300"/>
    </row>
    <row r="17" spans="1:13" x14ac:dyDescent="0.25">
      <c r="A17" s="121"/>
      <c r="B17" s="642" t="s">
        <v>139</v>
      </c>
      <c r="C17" s="643"/>
      <c r="D17" s="643"/>
      <c r="E17" s="643"/>
      <c r="F17" s="643"/>
      <c r="G17" s="644"/>
      <c r="H17" s="272" t="s">
        <v>526</v>
      </c>
      <c r="I17" s="146">
        <v>745</v>
      </c>
      <c r="J17" s="162"/>
      <c r="K17" s="145">
        <v>745</v>
      </c>
      <c r="M17" s="300"/>
    </row>
    <row r="18" spans="1:13" x14ac:dyDescent="0.25">
      <c r="A18" s="121"/>
      <c r="B18" s="642" t="s">
        <v>527</v>
      </c>
      <c r="C18" s="643"/>
      <c r="D18" s="643"/>
      <c r="E18" s="643"/>
      <c r="F18" s="643"/>
      <c r="G18" s="644"/>
      <c r="H18" s="272" t="s">
        <v>528</v>
      </c>
      <c r="I18" s="146">
        <v>1210</v>
      </c>
      <c r="J18" s="162"/>
      <c r="K18" s="145">
        <v>1210</v>
      </c>
      <c r="M18" s="300"/>
    </row>
    <row r="19" spans="1:13" x14ac:dyDescent="0.25">
      <c r="A19" s="121"/>
      <c r="B19" s="633" t="s">
        <v>394</v>
      </c>
      <c r="C19" s="634"/>
      <c r="D19" s="634"/>
      <c r="E19" s="634"/>
      <c r="F19" s="634"/>
      <c r="G19" s="635"/>
      <c r="H19" s="272" t="s">
        <v>529</v>
      </c>
      <c r="I19" s="146">
        <v>2775</v>
      </c>
      <c r="J19" s="162"/>
      <c r="K19" s="145">
        <v>2775</v>
      </c>
      <c r="M19" s="300"/>
    </row>
    <row r="20" spans="1:13" x14ac:dyDescent="0.25">
      <c r="A20" s="121">
        <v>1</v>
      </c>
      <c r="B20" s="651" t="s">
        <v>530</v>
      </c>
      <c r="C20" s="652"/>
      <c r="D20" s="652"/>
      <c r="E20" s="652"/>
      <c r="F20" s="652"/>
      <c r="G20" s="653"/>
      <c r="H20" s="172"/>
      <c r="I20" s="308">
        <v>0</v>
      </c>
      <c r="J20" s="162"/>
      <c r="K20" s="313">
        <v>0</v>
      </c>
      <c r="M20" s="300"/>
    </row>
    <row r="21" spans="1:13" x14ac:dyDescent="0.25">
      <c r="A21" s="121"/>
      <c r="B21" s="633" t="s">
        <v>154</v>
      </c>
      <c r="C21" s="634"/>
      <c r="D21" s="634"/>
      <c r="E21" s="634"/>
      <c r="F21" s="634"/>
      <c r="G21" s="635"/>
      <c r="H21" s="272"/>
      <c r="I21" s="146">
        <v>4040</v>
      </c>
      <c r="J21" s="162"/>
      <c r="K21" s="145">
        <v>4040</v>
      </c>
      <c r="M21" s="300"/>
    </row>
    <row r="22" spans="1:13" x14ac:dyDescent="0.25">
      <c r="A22" s="121"/>
      <c r="B22" s="633" t="s">
        <v>155</v>
      </c>
      <c r="C22" s="634"/>
      <c r="D22" s="634"/>
      <c r="E22" s="634"/>
      <c r="F22" s="634"/>
      <c r="G22" s="635"/>
      <c r="H22" s="272"/>
      <c r="I22" s="146">
        <v>5520</v>
      </c>
      <c r="J22" s="162"/>
      <c r="K22" s="145">
        <v>5520</v>
      </c>
      <c r="M22" s="300"/>
    </row>
    <row r="23" spans="1:13" x14ac:dyDescent="0.25">
      <c r="A23" s="121"/>
      <c r="B23" s="633" t="s">
        <v>531</v>
      </c>
      <c r="C23" s="634"/>
      <c r="D23" s="634"/>
      <c r="E23" s="634"/>
      <c r="F23" s="634"/>
      <c r="G23" s="635"/>
      <c r="H23" s="272"/>
      <c r="I23" s="146">
        <v>12005</v>
      </c>
      <c r="J23" s="162"/>
      <c r="K23" s="145">
        <v>12005</v>
      </c>
      <c r="M23" s="300"/>
    </row>
    <row r="24" spans="1:13" x14ac:dyDescent="0.25">
      <c r="A24" s="121"/>
      <c r="B24" s="633" t="s">
        <v>532</v>
      </c>
      <c r="C24" s="634"/>
      <c r="D24" s="634"/>
      <c r="E24" s="634"/>
      <c r="F24" s="634"/>
      <c r="G24" s="635"/>
      <c r="H24" s="272"/>
      <c r="I24" s="146">
        <v>855</v>
      </c>
      <c r="J24" s="162"/>
      <c r="K24" s="145">
        <v>855</v>
      </c>
      <c r="M24" s="300"/>
    </row>
    <row r="25" spans="1:13" x14ac:dyDescent="0.25">
      <c r="A25" s="121"/>
      <c r="B25" s="633" t="s">
        <v>533</v>
      </c>
      <c r="C25" s="634"/>
      <c r="D25" s="634"/>
      <c r="E25" s="634"/>
      <c r="F25" s="634"/>
      <c r="G25" s="635"/>
      <c r="H25" s="173" t="s">
        <v>534</v>
      </c>
      <c r="I25" s="146">
        <v>2920</v>
      </c>
      <c r="J25" s="162"/>
      <c r="K25" s="145">
        <v>2920</v>
      </c>
      <c r="M25" s="300"/>
    </row>
    <row r="26" spans="1:13" x14ac:dyDescent="0.25">
      <c r="A26" s="121"/>
      <c r="B26" s="633" t="s">
        <v>152</v>
      </c>
      <c r="C26" s="634"/>
      <c r="D26" s="634"/>
      <c r="E26" s="634"/>
      <c r="F26" s="634"/>
      <c r="G26" s="635"/>
      <c r="H26" s="173" t="s">
        <v>535</v>
      </c>
      <c r="I26" s="146">
        <v>770</v>
      </c>
      <c r="J26" s="162"/>
      <c r="K26" s="145">
        <v>770</v>
      </c>
      <c r="M26" s="300"/>
    </row>
    <row r="27" spans="1:13" x14ac:dyDescent="0.25">
      <c r="A27" s="121">
        <v>1</v>
      </c>
      <c r="B27" s="670" t="s">
        <v>536</v>
      </c>
      <c r="C27" s="671"/>
      <c r="D27" s="671"/>
      <c r="E27" s="671"/>
      <c r="F27" s="671"/>
      <c r="G27" s="672"/>
      <c r="H27" s="176"/>
      <c r="I27" s="308">
        <v>0</v>
      </c>
      <c r="J27" s="162"/>
      <c r="K27" s="313">
        <v>0</v>
      </c>
      <c r="M27" s="300"/>
    </row>
    <row r="28" spans="1:13" x14ac:dyDescent="0.25">
      <c r="A28" s="121">
        <v>1</v>
      </c>
      <c r="B28" s="670" t="s">
        <v>165</v>
      </c>
      <c r="C28" s="671"/>
      <c r="D28" s="671"/>
      <c r="E28" s="671"/>
      <c r="F28" s="671"/>
      <c r="G28" s="672"/>
      <c r="H28" s="176"/>
      <c r="I28" s="308">
        <v>0</v>
      </c>
      <c r="J28" s="162"/>
      <c r="K28" s="313">
        <v>0</v>
      </c>
      <c r="M28" s="300"/>
    </row>
    <row r="29" spans="1:13" x14ac:dyDescent="0.25">
      <c r="A29" s="121"/>
      <c r="B29" s="654" t="s">
        <v>167</v>
      </c>
      <c r="C29" s="655"/>
      <c r="D29" s="655"/>
      <c r="E29" s="655"/>
      <c r="F29" s="655"/>
      <c r="G29" s="656"/>
      <c r="H29" s="256" t="s">
        <v>537</v>
      </c>
      <c r="I29" s="146">
        <v>875</v>
      </c>
      <c r="J29" s="162"/>
      <c r="K29" s="145">
        <v>875</v>
      </c>
      <c r="M29" s="300"/>
    </row>
    <row r="30" spans="1:13" x14ac:dyDescent="0.25">
      <c r="A30" s="121"/>
      <c r="B30" s="654" t="s">
        <v>171</v>
      </c>
      <c r="C30" s="655"/>
      <c r="D30" s="655"/>
      <c r="E30" s="655"/>
      <c r="F30" s="655"/>
      <c r="G30" s="656"/>
      <c r="H30" s="256" t="s">
        <v>538</v>
      </c>
      <c r="I30" s="146">
        <v>960</v>
      </c>
      <c r="J30" s="162"/>
      <c r="K30" s="145">
        <v>960</v>
      </c>
      <c r="M30" s="300"/>
    </row>
    <row r="31" spans="1:13" x14ac:dyDescent="0.25">
      <c r="A31" s="121"/>
      <c r="B31" s="654" t="s">
        <v>172</v>
      </c>
      <c r="C31" s="655"/>
      <c r="D31" s="655"/>
      <c r="E31" s="655"/>
      <c r="F31" s="655"/>
      <c r="G31" s="656"/>
      <c r="H31" s="256" t="s">
        <v>539</v>
      </c>
      <c r="I31" s="146">
        <v>1670</v>
      </c>
      <c r="J31" s="162"/>
      <c r="K31" s="145">
        <v>1670</v>
      </c>
      <c r="M31" s="300"/>
    </row>
    <row r="32" spans="1:13" x14ac:dyDescent="0.25">
      <c r="A32" s="121">
        <v>1</v>
      </c>
      <c r="B32" s="670" t="s">
        <v>174</v>
      </c>
      <c r="C32" s="671"/>
      <c r="D32" s="671"/>
      <c r="E32" s="671"/>
      <c r="F32" s="671"/>
      <c r="G32" s="672"/>
      <c r="H32" s="176"/>
      <c r="I32" s="308">
        <v>0</v>
      </c>
      <c r="J32" s="162"/>
      <c r="K32" s="313">
        <v>0</v>
      </c>
      <c r="M32" s="300"/>
    </row>
    <row r="33" spans="1:13" x14ac:dyDescent="0.25">
      <c r="A33" s="121"/>
      <c r="B33" s="654" t="s">
        <v>178</v>
      </c>
      <c r="C33" s="655"/>
      <c r="D33" s="655"/>
      <c r="E33" s="655"/>
      <c r="F33" s="655"/>
      <c r="G33" s="656"/>
      <c r="H33" s="256" t="s">
        <v>540</v>
      </c>
      <c r="I33" s="146">
        <v>3435</v>
      </c>
      <c r="J33" s="162"/>
      <c r="K33" s="145">
        <v>3435</v>
      </c>
      <c r="M33" s="300"/>
    </row>
    <row r="34" spans="1:13" x14ac:dyDescent="0.25">
      <c r="A34" s="121"/>
      <c r="B34" s="654" t="s">
        <v>180</v>
      </c>
      <c r="C34" s="655"/>
      <c r="D34" s="655"/>
      <c r="E34" s="655"/>
      <c r="F34" s="655"/>
      <c r="G34" s="656"/>
      <c r="H34" s="256" t="s">
        <v>541</v>
      </c>
      <c r="I34" s="146">
        <v>4565</v>
      </c>
      <c r="J34" s="162"/>
      <c r="K34" s="145">
        <v>4565</v>
      </c>
      <c r="M34" s="300"/>
    </row>
    <row r="35" spans="1:13" x14ac:dyDescent="0.25">
      <c r="A35" s="121"/>
      <c r="B35" s="654" t="s">
        <v>542</v>
      </c>
      <c r="C35" s="655"/>
      <c r="D35" s="655"/>
      <c r="E35" s="655"/>
      <c r="F35" s="655"/>
      <c r="G35" s="656"/>
      <c r="H35" s="256"/>
      <c r="I35" s="146">
        <v>440</v>
      </c>
      <c r="J35" s="162"/>
      <c r="K35" s="145">
        <v>440</v>
      </c>
      <c r="M35" s="300"/>
    </row>
    <row r="36" spans="1:13" x14ac:dyDescent="0.25">
      <c r="A36" s="121"/>
      <c r="B36" s="654" t="s">
        <v>543</v>
      </c>
      <c r="C36" s="655"/>
      <c r="D36" s="655"/>
      <c r="E36" s="655"/>
      <c r="F36" s="655"/>
      <c r="G36" s="656"/>
      <c r="H36" s="256"/>
      <c r="I36" s="146">
        <v>865</v>
      </c>
      <c r="J36" s="162"/>
      <c r="K36" s="145">
        <v>865</v>
      </c>
      <c r="M36" s="300"/>
    </row>
    <row r="37" spans="1:13" x14ac:dyDescent="0.25">
      <c r="A37" s="121"/>
      <c r="B37" s="654" t="s">
        <v>186</v>
      </c>
      <c r="C37" s="655"/>
      <c r="D37" s="655"/>
      <c r="E37" s="655"/>
      <c r="F37" s="655"/>
      <c r="G37" s="656"/>
      <c r="H37" s="256"/>
      <c r="I37" s="146">
        <v>350</v>
      </c>
      <c r="J37" s="162"/>
      <c r="K37" s="145">
        <v>350</v>
      </c>
      <c r="M37" s="300"/>
    </row>
    <row r="38" spans="1:13" x14ac:dyDescent="0.25">
      <c r="A38" s="121">
        <v>1</v>
      </c>
      <c r="B38" s="670" t="s">
        <v>190</v>
      </c>
      <c r="C38" s="671"/>
      <c r="D38" s="671"/>
      <c r="E38" s="671"/>
      <c r="F38" s="671"/>
      <c r="G38" s="672"/>
      <c r="H38" s="176"/>
      <c r="I38" s="308">
        <v>0</v>
      </c>
      <c r="J38" s="162"/>
      <c r="K38" s="313">
        <v>0</v>
      </c>
      <c r="M38" s="300"/>
    </row>
    <row r="39" spans="1:13" x14ac:dyDescent="0.25">
      <c r="A39" s="121"/>
      <c r="B39" s="654" t="s">
        <v>192</v>
      </c>
      <c r="C39" s="655"/>
      <c r="D39" s="655"/>
      <c r="E39" s="655"/>
      <c r="F39" s="655"/>
      <c r="G39" s="656"/>
      <c r="H39" s="256" t="s">
        <v>544</v>
      </c>
      <c r="I39" s="146">
        <v>1325</v>
      </c>
      <c r="J39" s="162"/>
      <c r="K39" s="145">
        <v>1325</v>
      </c>
      <c r="M39" s="300"/>
    </row>
    <row r="40" spans="1:13" x14ac:dyDescent="0.25">
      <c r="A40" s="121"/>
      <c r="B40" s="654" t="s">
        <v>545</v>
      </c>
      <c r="C40" s="655"/>
      <c r="D40" s="655"/>
      <c r="E40" s="655"/>
      <c r="F40" s="655"/>
      <c r="G40" s="656"/>
      <c r="H40" s="256" t="s">
        <v>546</v>
      </c>
      <c r="I40" s="146">
        <v>1775</v>
      </c>
      <c r="J40" s="162"/>
      <c r="K40" s="145">
        <v>1775</v>
      </c>
      <c r="M40" s="300"/>
    </row>
    <row r="41" spans="1:13" x14ac:dyDescent="0.25">
      <c r="A41" s="121"/>
      <c r="B41" s="654" t="s">
        <v>547</v>
      </c>
      <c r="C41" s="655"/>
      <c r="D41" s="655"/>
      <c r="E41" s="655"/>
      <c r="F41" s="655"/>
      <c r="G41" s="656"/>
      <c r="H41" s="256"/>
      <c r="I41" s="146">
        <v>310</v>
      </c>
      <c r="J41" s="162"/>
      <c r="K41" s="145">
        <v>310</v>
      </c>
      <c r="M41" s="300"/>
    </row>
    <row r="42" spans="1:13" x14ac:dyDescent="0.25">
      <c r="A42" s="121"/>
      <c r="B42" s="654" t="s">
        <v>548</v>
      </c>
      <c r="C42" s="655"/>
      <c r="D42" s="655"/>
      <c r="E42" s="655"/>
      <c r="F42" s="655"/>
      <c r="G42" s="656"/>
      <c r="H42" s="256" t="s">
        <v>549</v>
      </c>
      <c r="I42" s="146">
        <v>2750</v>
      </c>
      <c r="J42" s="162"/>
      <c r="K42" s="145">
        <v>2750</v>
      </c>
      <c r="M42" s="300"/>
    </row>
    <row r="43" spans="1:13" x14ac:dyDescent="0.25">
      <c r="A43" s="121"/>
      <c r="B43" s="654" t="s">
        <v>375</v>
      </c>
      <c r="C43" s="655"/>
      <c r="D43" s="655"/>
      <c r="E43" s="655"/>
      <c r="F43" s="655"/>
      <c r="G43" s="656"/>
      <c r="H43" s="235" t="s">
        <v>550</v>
      </c>
      <c r="I43" s="146">
        <v>540</v>
      </c>
      <c r="J43" s="162"/>
      <c r="K43" s="145">
        <v>540</v>
      </c>
      <c r="M43" s="300"/>
    </row>
    <row r="44" spans="1:13" x14ac:dyDescent="0.25">
      <c r="A44" s="121"/>
      <c r="B44" s="678" t="s">
        <v>212</v>
      </c>
      <c r="C44" s="679"/>
      <c r="D44" s="679"/>
      <c r="E44" s="679"/>
      <c r="F44" s="679"/>
      <c r="G44" s="680"/>
      <c r="H44" s="256" t="s">
        <v>551</v>
      </c>
      <c r="I44" s="146">
        <v>430</v>
      </c>
      <c r="J44" s="162"/>
      <c r="K44" s="145">
        <v>430</v>
      </c>
      <c r="M44" s="300"/>
    </row>
    <row r="45" spans="1:13" x14ac:dyDescent="0.25">
      <c r="A45" s="121"/>
      <c r="B45" s="678" t="s">
        <v>402</v>
      </c>
      <c r="C45" s="679"/>
      <c r="D45" s="679"/>
      <c r="E45" s="679"/>
      <c r="F45" s="679"/>
      <c r="G45" s="680"/>
      <c r="H45" s="256" t="s">
        <v>401</v>
      </c>
      <c r="I45" s="146">
        <v>430</v>
      </c>
      <c r="J45" s="162"/>
      <c r="K45" s="145">
        <v>430</v>
      </c>
      <c r="M45" s="300"/>
    </row>
    <row r="46" spans="1:13" x14ac:dyDescent="0.25">
      <c r="A46" s="121"/>
      <c r="B46" s="678" t="s">
        <v>403</v>
      </c>
      <c r="C46" s="679"/>
      <c r="D46" s="679"/>
      <c r="E46" s="679"/>
      <c r="F46" s="679"/>
      <c r="G46" s="680"/>
      <c r="H46" s="272">
        <v>203064</v>
      </c>
      <c r="I46" s="146">
        <v>380</v>
      </c>
      <c r="J46" s="162"/>
      <c r="K46" s="145">
        <v>380</v>
      </c>
      <c r="M46" s="300"/>
    </row>
    <row r="47" spans="1:13" x14ac:dyDescent="0.25">
      <c r="A47" s="121">
        <v>1</v>
      </c>
      <c r="B47" s="651" t="s">
        <v>217</v>
      </c>
      <c r="C47" s="652"/>
      <c r="D47" s="652"/>
      <c r="E47" s="652"/>
      <c r="F47" s="652"/>
      <c r="G47" s="653"/>
      <c r="H47" s="172" t="s">
        <v>552</v>
      </c>
      <c r="I47" s="308">
        <v>0</v>
      </c>
      <c r="J47" s="162"/>
      <c r="K47" s="313">
        <v>0</v>
      </c>
      <c r="M47" s="300"/>
    </row>
    <row r="48" spans="1:13" x14ac:dyDescent="0.25">
      <c r="A48" s="121"/>
      <c r="B48" s="651" t="s">
        <v>219</v>
      </c>
      <c r="C48" s="652"/>
      <c r="D48" s="652"/>
      <c r="E48" s="652"/>
      <c r="F48" s="652"/>
      <c r="G48" s="653"/>
      <c r="H48" s="272" t="s">
        <v>553</v>
      </c>
      <c r="I48" s="308">
        <v>0</v>
      </c>
      <c r="J48" s="162"/>
      <c r="K48" s="313">
        <v>0</v>
      </c>
      <c r="M48" s="300"/>
    </row>
    <row r="49" spans="1:13" x14ac:dyDescent="0.25">
      <c r="A49" s="121"/>
      <c r="B49" s="633" t="s">
        <v>221</v>
      </c>
      <c r="C49" s="634"/>
      <c r="D49" s="634"/>
      <c r="E49" s="634"/>
      <c r="F49" s="634"/>
      <c r="G49" s="635"/>
      <c r="H49" s="272" t="s">
        <v>554</v>
      </c>
      <c r="I49" s="146">
        <v>600</v>
      </c>
      <c r="J49" s="162"/>
      <c r="K49" s="145">
        <v>600</v>
      </c>
      <c r="M49" s="300"/>
    </row>
    <row r="50" spans="1:13" x14ac:dyDescent="0.25">
      <c r="A50" s="121"/>
      <c r="B50" s="633" t="s">
        <v>223</v>
      </c>
      <c r="C50" s="634"/>
      <c r="D50" s="634"/>
      <c r="E50" s="634"/>
      <c r="F50" s="634"/>
      <c r="G50" s="635"/>
      <c r="H50" s="272" t="s">
        <v>555</v>
      </c>
      <c r="I50" s="146">
        <v>855</v>
      </c>
      <c r="J50" s="162"/>
      <c r="K50" s="145">
        <v>855</v>
      </c>
      <c r="M50" s="300"/>
    </row>
    <row r="51" spans="1:13" x14ac:dyDescent="0.25">
      <c r="A51" s="121"/>
      <c r="B51" s="633" t="s">
        <v>556</v>
      </c>
      <c r="C51" s="634"/>
      <c r="D51" s="634"/>
      <c r="E51" s="634"/>
      <c r="F51" s="634"/>
      <c r="G51" s="635"/>
      <c r="H51" s="272" t="s">
        <v>557</v>
      </c>
      <c r="I51" s="146">
        <v>1375</v>
      </c>
      <c r="J51" s="162"/>
      <c r="K51" s="145">
        <v>1375</v>
      </c>
      <c r="M51" s="300"/>
    </row>
    <row r="52" spans="1:13" x14ac:dyDescent="0.25">
      <c r="A52" s="121"/>
      <c r="B52" s="633" t="s">
        <v>558</v>
      </c>
      <c r="C52" s="634"/>
      <c r="D52" s="634"/>
      <c r="E52" s="634"/>
      <c r="F52" s="634"/>
      <c r="G52" s="635"/>
      <c r="H52" s="272" t="s">
        <v>229</v>
      </c>
      <c r="I52" s="146">
        <v>925</v>
      </c>
      <c r="J52" s="162"/>
      <c r="K52" s="145">
        <v>925</v>
      </c>
      <c r="M52" s="300"/>
    </row>
    <row r="53" spans="1:13" x14ac:dyDescent="0.25">
      <c r="A53" s="121"/>
      <c r="B53" s="642" t="s">
        <v>559</v>
      </c>
      <c r="C53" s="643"/>
      <c r="D53" s="643"/>
      <c r="E53" s="643"/>
      <c r="F53" s="643"/>
      <c r="G53" s="644"/>
      <c r="H53" s="272" t="s">
        <v>231</v>
      </c>
      <c r="I53" s="146">
        <v>1085</v>
      </c>
      <c r="J53" s="162"/>
      <c r="K53" s="145">
        <v>1085</v>
      </c>
      <c r="M53" s="300"/>
    </row>
    <row r="54" spans="1:13" x14ac:dyDescent="0.25">
      <c r="A54" s="121"/>
      <c r="B54" s="663" t="s">
        <v>232</v>
      </c>
      <c r="C54" s="664"/>
      <c r="D54" s="664"/>
      <c r="E54" s="664"/>
      <c r="F54" s="664"/>
      <c r="G54" s="664"/>
      <c r="H54" s="234" t="s">
        <v>560</v>
      </c>
      <c r="I54" s="354">
        <v>380</v>
      </c>
      <c r="J54" s="162"/>
      <c r="K54" s="356">
        <v>380</v>
      </c>
      <c r="M54" s="300"/>
    </row>
    <row r="55" spans="1:13" x14ac:dyDescent="0.25">
      <c r="A55" s="121"/>
      <c r="B55" s="633" t="s">
        <v>233</v>
      </c>
      <c r="C55" s="634"/>
      <c r="D55" s="634"/>
      <c r="E55" s="634"/>
      <c r="F55" s="634"/>
      <c r="G55" s="635"/>
      <c r="H55" s="272" t="s">
        <v>561</v>
      </c>
      <c r="I55" s="146">
        <v>570</v>
      </c>
      <c r="J55" s="162"/>
      <c r="K55" s="145">
        <v>570</v>
      </c>
      <c r="M55" s="300"/>
    </row>
    <row r="56" spans="1:13" x14ac:dyDescent="0.25">
      <c r="A56" s="121"/>
      <c r="B56" s="633" t="s">
        <v>234</v>
      </c>
      <c r="C56" s="634"/>
      <c r="D56" s="634"/>
      <c r="E56" s="634"/>
      <c r="F56" s="634"/>
      <c r="G56" s="635"/>
      <c r="H56" s="272" t="s">
        <v>235</v>
      </c>
      <c r="I56" s="146">
        <v>570</v>
      </c>
      <c r="J56" s="162"/>
      <c r="K56" s="145">
        <v>570</v>
      </c>
      <c r="M56" s="300"/>
    </row>
    <row r="57" spans="1:13" x14ac:dyDescent="0.25">
      <c r="A57" s="121"/>
      <c r="B57" s="633" t="s">
        <v>236</v>
      </c>
      <c r="C57" s="634"/>
      <c r="D57" s="634"/>
      <c r="E57" s="634"/>
      <c r="F57" s="634"/>
      <c r="G57" s="635"/>
      <c r="H57" s="272" t="s">
        <v>562</v>
      </c>
      <c r="I57" s="146">
        <v>775</v>
      </c>
      <c r="J57" s="162"/>
      <c r="K57" s="145">
        <v>775</v>
      </c>
      <c r="M57" s="300"/>
    </row>
    <row r="58" spans="1:13" x14ac:dyDescent="0.25">
      <c r="A58" s="121"/>
      <c r="B58" s="633" t="s">
        <v>238</v>
      </c>
      <c r="C58" s="634"/>
      <c r="D58" s="634"/>
      <c r="E58" s="634"/>
      <c r="F58" s="634"/>
      <c r="G58" s="635"/>
      <c r="H58" s="272" t="s">
        <v>239</v>
      </c>
      <c r="I58" s="146">
        <v>775</v>
      </c>
      <c r="J58" s="162"/>
      <c r="K58" s="145">
        <v>775</v>
      </c>
      <c r="M58" s="300"/>
    </row>
    <row r="59" spans="1:13" x14ac:dyDescent="0.25">
      <c r="A59" s="121"/>
      <c r="B59" s="633" t="s">
        <v>563</v>
      </c>
      <c r="C59" s="634"/>
      <c r="D59" s="634"/>
      <c r="E59" s="634"/>
      <c r="F59" s="634"/>
      <c r="G59" s="635"/>
      <c r="H59" s="272" t="s">
        <v>241</v>
      </c>
      <c r="I59" s="146">
        <v>885</v>
      </c>
      <c r="J59" s="162"/>
      <c r="K59" s="145">
        <v>885</v>
      </c>
      <c r="M59" s="300"/>
    </row>
    <row r="60" spans="1:13" x14ac:dyDescent="0.25">
      <c r="A60" s="121"/>
      <c r="B60" s="633" t="s">
        <v>564</v>
      </c>
      <c r="C60" s="634"/>
      <c r="D60" s="634"/>
      <c r="E60" s="634"/>
      <c r="F60" s="634"/>
      <c r="G60" s="635"/>
      <c r="H60" s="272" t="s">
        <v>243</v>
      </c>
      <c r="I60" s="146">
        <v>1045</v>
      </c>
      <c r="J60" s="162"/>
      <c r="K60" s="145">
        <v>1045</v>
      </c>
      <c r="M60" s="300"/>
    </row>
    <row r="61" spans="1:13" x14ac:dyDescent="0.25">
      <c r="A61" s="121"/>
      <c r="B61" s="633" t="s">
        <v>565</v>
      </c>
      <c r="C61" s="634"/>
      <c r="D61" s="634"/>
      <c r="E61" s="634"/>
      <c r="F61" s="634"/>
      <c r="G61" s="635"/>
      <c r="H61" s="272" t="s">
        <v>566</v>
      </c>
      <c r="I61" s="146">
        <v>885</v>
      </c>
      <c r="J61" s="162"/>
      <c r="K61" s="145">
        <v>885</v>
      </c>
      <c r="M61" s="300"/>
    </row>
    <row r="62" spans="1:13" x14ac:dyDescent="0.25">
      <c r="A62" s="121"/>
      <c r="B62" s="633" t="s">
        <v>567</v>
      </c>
      <c r="C62" s="634"/>
      <c r="D62" s="634"/>
      <c r="E62" s="634"/>
      <c r="F62" s="634"/>
      <c r="G62" s="634"/>
      <c r="H62" s="272" t="s">
        <v>568</v>
      </c>
      <c r="I62" s="146">
        <v>1045</v>
      </c>
      <c r="J62" s="162"/>
      <c r="K62" s="145">
        <v>1045</v>
      </c>
      <c r="M62" s="300"/>
    </row>
    <row r="63" spans="1:13" x14ac:dyDescent="0.25">
      <c r="A63" s="121">
        <v>1</v>
      </c>
      <c r="B63" s="651" t="s">
        <v>84</v>
      </c>
      <c r="C63" s="652"/>
      <c r="D63" s="652"/>
      <c r="E63" s="652"/>
      <c r="F63" s="652"/>
      <c r="G63" s="653"/>
      <c r="H63" s="172"/>
      <c r="I63" s="308">
        <v>0</v>
      </c>
      <c r="J63" s="162"/>
      <c r="K63" s="313">
        <v>0</v>
      </c>
      <c r="M63" s="300"/>
    </row>
    <row r="64" spans="1:13" x14ac:dyDescent="0.25">
      <c r="A64" s="121"/>
      <c r="B64" s="633" t="s">
        <v>247</v>
      </c>
      <c r="C64" s="634"/>
      <c r="D64" s="634"/>
      <c r="E64" s="634"/>
      <c r="F64" s="634"/>
      <c r="G64" s="635"/>
      <c r="H64" s="272"/>
      <c r="I64" s="146">
        <v>1300</v>
      </c>
      <c r="J64" s="162"/>
      <c r="K64" s="145">
        <v>1300</v>
      </c>
      <c r="M64" s="300"/>
    </row>
    <row r="65" spans="1:15" x14ac:dyDescent="0.25">
      <c r="A65" s="121"/>
      <c r="B65" s="633" t="s">
        <v>249</v>
      </c>
      <c r="C65" s="634"/>
      <c r="D65" s="634"/>
      <c r="E65" s="634"/>
      <c r="F65" s="634"/>
      <c r="G65" s="635"/>
      <c r="H65" s="272"/>
      <c r="I65" s="146">
        <v>4100</v>
      </c>
      <c r="J65" s="162"/>
      <c r="K65" s="145">
        <v>4100</v>
      </c>
      <c r="M65" s="300"/>
    </row>
    <row r="66" spans="1:15" x14ac:dyDescent="0.25">
      <c r="A66" s="121">
        <v>1</v>
      </c>
      <c r="B66" s="665" t="s">
        <v>88</v>
      </c>
      <c r="C66" s="666"/>
      <c r="D66" s="666"/>
      <c r="E66" s="666"/>
      <c r="F66" s="666"/>
      <c r="G66" s="727"/>
      <c r="H66" s="177"/>
      <c r="I66" s="21">
        <v>0</v>
      </c>
      <c r="J66" s="162"/>
      <c r="K66" s="7">
        <v>0</v>
      </c>
      <c r="M66" s="300"/>
    </row>
    <row r="67" spans="1:15" x14ac:dyDescent="0.25">
      <c r="A67" s="121"/>
      <c r="B67" s="633" t="s">
        <v>569</v>
      </c>
      <c r="C67" s="634"/>
      <c r="D67" s="634"/>
      <c r="E67" s="634"/>
      <c r="F67" s="634"/>
      <c r="G67" s="635"/>
      <c r="H67" s="234">
        <v>67365</v>
      </c>
      <c r="I67" s="392">
        <v>90800</v>
      </c>
      <c r="J67" s="162"/>
      <c r="K67" s="395">
        <v>90800</v>
      </c>
      <c r="M67" s="300"/>
    </row>
    <row r="68" spans="1:15" x14ac:dyDescent="0.25">
      <c r="A68" s="121"/>
      <c r="B68" s="633" t="s">
        <v>570</v>
      </c>
      <c r="C68" s="634"/>
      <c r="D68" s="634"/>
      <c r="E68" s="634"/>
      <c r="F68" s="634"/>
      <c r="G68" s="635"/>
      <c r="H68" s="272">
        <v>67406</v>
      </c>
      <c r="I68" s="392">
        <v>106820</v>
      </c>
      <c r="J68" s="162"/>
      <c r="K68" s="395">
        <v>106820</v>
      </c>
      <c r="M68" s="300"/>
    </row>
    <row r="69" spans="1:15" x14ac:dyDescent="0.25">
      <c r="A69" s="121"/>
      <c r="B69" s="633" t="s">
        <v>571</v>
      </c>
      <c r="C69" s="634"/>
      <c r="D69" s="634"/>
      <c r="E69" s="634"/>
      <c r="F69" s="634"/>
      <c r="G69" s="635"/>
      <c r="H69" s="272">
        <v>68354</v>
      </c>
      <c r="I69" s="393">
        <v>80815</v>
      </c>
      <c r="J69" s="162"/>
      <c r="K69" s="396">
        <v>80815</v>
      </c>
      <c r="M69" s="300"/>
    </row>
    <row r="70" spans="1:15" s="213" customFormat="1" x14ac:dyDescent="0.25">
      <c r="A70" s="233"/>
      <c r="B70" s="642" t="s">
        <v>91</v>
      </c>
      <c r="C70" s="643"/>
      <c r="D70" s="643"/>
      <c r="E70" s="643"/>
      <c r="F70" s="643"/>
      <c r="G70" s="643"/>
      <c r="H70" s="272"/>
      <c r="I70" s="374">
        <v>3000</v>
      </c>
      <c r="J70" s="230"/>
      <c r="K70" s="396">
        <v>3000</v>
      </c>
      <c r="L70" s="232"/>
      <c r="M70" s="300"/>
      <c r="N70" s="232"/>
      <c r="O70" s="232"/>
    </row>
    <row r="71" spans="1:15" x14ac:dyDescent="0.25">
      <c r="A71" s="121"/>
      <c r="B71" s="714" t="s">
        <v>1110</v>
      </c>
      <c r="C71" s="715"/>
      <c r="D71" s="715"/>
      <c r="E71" s="715"/>
      <c r="F71" s="715"/>
      <c r="G71" s="728"/>
      <c r="H71" s="229" t="s">
        <v>572</v>
      </c>
      <c r="I71" s="394">
        <v>0</v>
      </c>
      <c r="J71" s="162"/>
      <c r="K71" s="315">
        <v>0</v>
      </c>
      <c r="M71" s="300"/>
    </row>
    <row r="72" spans="1:15" x14ac:dyDescent="0.25">
      <c r="A72" s="121"/>
      <c r="B72" s="642" t="s">
        <v>1111</v>
      </c>
      <c r="C72" s="643"/>
      <c r="D72" s="643"/>
      <c r="E72" s="643"/>
      <c r="F72" s="643"/>
      <c r="G72" s="644"/>
      <c r="H72" s="173" t="s">
        <v>572</v>
      </c>
      <c r="I72" s="311">
        <v>0</v>
      </c>
      <c r="J72" s="162"/>
      <c r="K72" s="314">
        <v>0</v>
      </c>
      <c r="M72" s="300"/>
    </row>
    <row r="73" spans="1:15" x14ac:dyDescent="0.25">
      <c r="A73" s="121"/>
      <c r="B73" s="663" t="s">
        <v>1100</v>
      </c>
      <c r="C73" s="664"/>
      <c r="D73" s="664"/>
      <c r="E73" s="664"/>
      <c r="F73" s="664"/>
      <c r="G73" s="664"/>
      <c r="H73" s="178" t="s">
        <v>573</v>
      </c>
      <c r="I73" s="310">
        <v>0</v>
      </c>
      <c r="J73" s="162"/>
      <c r="K73" s="315">
        <v>0</v>
      </c>
      <c r="M73" s="300"/>
    </row>
    <row r="74" spans="1:15" x14ac:dyDescent="0.25">
      <c r="A74" s="121"/>
      <c r="B74" s="633" t="s">
        <v>282</v>
      </c>
      <c r="C74" s="634"/>
      <c r="D74" s="634"/>
      <c r="E74" s="634"/>
      <c r="F74" s="634"/>
      <c r="G74" s="635"/>
      <c r="H74" s="272">
        <v>203616</v>
      </c>
      <c r="I74" s="146">
        <v>475</v>
      </c>
      <c r="J74" s="162"/>
      <c r="K74" s="145">
        <v>475</v>
      </c>
      <c r="M74" s="300"/>
    </row>
    <row r="75" spans="1:15" x14ac:dyDescent="0.25">
      <c r="A75" s="121"/>
      <c r="B75" s="633" t="s">
        <v>283</v>
      </c>
      <c r="C75" s="634"/>
      <c r="D75" s="634"/>
      <c r="E75" s="634"/>
      <c r="F75" s="634"/>
      <c r="G75" s="635"/>
      <c r="H75" s="272" t="s">
        <v>574</v>
      </c>
      <c r="I75" s="146">
        <v>2555</v>
      </c>
      <c r="J75" s="162"/>
      <c r="K75" s="145">
        <v>2555</v>
      </c>
      <c r="M75" s="300"/>
    </row>
    <row r="76" spans="1:15" x14ac:dyDescent="0.25">
      <c r="A76" s="121"/>
      <c r="B76" s="633" t="s">
        <v>264</v>
      </c>
      <c r="C76" s="634"/>
      <c r="D76" s="634"/>
      <c r="E76" s="634"/>
      <c r="F76" s="634"/>
      <c r="G76" s="635"/>
      <c r="H76" s="272">
        <v>203465</v>
      </c>
      <c r="I76" s="146">
        <v>255</v>
      </c>
      <c r="J76" s="162"/>
      <c r="K76" s="145">
        <v>255</v>
      </c>
      <c r="M76" s="300"/>
    </row>
    <row r="77" spans="1:15" x14ac:dyDescent="0.25">
      <c r="A77" s="121"/>
      <c r="B77" s="633" t="s">
        <v>284</v>
      </c>
      <c r="C77" s="634"/>
      <c r="D77" s="634"/>
      <c r="E77" s="634"/>
      <c r="F77" s="634"/>
      <c r="G77" s="635"/>
      <c r="H77" s="272" t="s">
        <v>285</v>
      </c>
      <c r="I77" s="146">
        <v>1820</v>
      </c>
      <c r="J77" s="162"/>
      <c r="K77" s="145">
        <v>1820</v>
      </c>
      <c r="M77" s="300"/>
    </row>
    <row r="78" spans="1:15" x14ac:dyDescent="0.25">
      <c r="A78" s="121"/>
      <c r="B78" s="633" t="s">
        <v>393</v>
      </c>
      <c r="C78" s="634"/>
      <c r="D78" s="634"/>
      <c r="E78" s="634"/>
      <c r="F78" s="634"/>
      <c r="G78" s="635"/>
      <c r="H78" s="272">
        <v>21737</v>
      </c>
      <c r="I78" s="146">
        <v>1005</v>
      </c>
      <c r="J78" s="162"/>
      <c r="K78" s="145">
        <v>1005</v>
      </c>
      <c r="M78" s="300"/>
    </row>
    <row r="79" spans="1:15" x14ac:dyDescent="0.25">
      <c r="A79" s="121"/>
      <c r="B79" s="633" t="s">
        <v>287</v>
      </c>
      <c r="C79" s="634"/>
      <c r="D79" s="634"/>
      <c r="E79" s="634"/>
      <c r="F79" s="634"/>
      <c r="G79" s="635"/>
      <c r="H79" s="272">
        <v>203467</v>
      </c>
      <c r="I79" s="146">
        <v>1125</v>
      </c>
      <c r="J79" s="162"/>
      <c r="K79" s="145">
        <v>1125</v>
      </c>
      <c r="M79" s="300"/>
    </row>
    <row r="80" spans="1:15" x14ac:dyDescent="0.25">
      <c r="A80" s="121"/>
      <c r="B80" s="633" t="s">
        <v>288</v>
      </c>
      <c r="C80" s="634"/>
      <c r="D80" s="634"/>
      <c r="E80" s="634"/>
      <c r="F80" s="634"/>
      <c r="G80" s="635"/>
      <c r="H80" s="272">
        <v>66504</v>
      </c>
      <c r="I80" s="146">
        <v>1015</v>
      </c>
      <c r="J80" s="162"/>
      <c r="K80" s="145">
        <v>1015</v>
      </c>
      <c r="M80" s="300"/>
    </row>
    <row r="81" spans="1:13" x14ac:dyDescent="0.25">
      <c r="A81" s="121"/>
      <c r="B81" s="633" t="s">
        <v>575</v>
      </c>
      <c r="C81" s="634"/>
      <c r="D81" s="634"/>
      <c r="E81" s="634"/>
      <c r="F81" s="634"/>
      <c r="G81" s="635"/>
      <c r="H81" s="272" t="s">
        <v>576</v>
      </c>
      <c r="I81" s="146">
        <v>475</v>
      </c>
      <c r="J81" s="162"/>
      <c r="K81" s="145">
        <v>475</v>
      </c>
      <c r="M81" s="300"/>
    </row>
    <row r="82" spans="1:13" x14ac:dyDescent="0.25">
      <c r="A82" s="121"/>
      <c r="B82" s="633" t="s">
        <v>577</v>
      </c>
      <c r="C82" s="634"/>
      <c r="D82" s="634"/>
      <c r="E82" s="634"/>
      <c r="F82" s="634"/>
      <c r="G82" s="635"/>
      <c r="H82" s="272">
        <v>66182</v>
      </c>
      <c r="I82" s="146">
        <v>450</v>
      </c>
      <c r="J82" s="162"/>
      <c r="K82" s="145">
        <v>450</v>
      </c>
      <c r="M82" s="300"/>
    </row>
    <row r="83" spans="1:13" x14ac:dyDescent="0.25">
      <c r="A83" s="121"/>
      <c r="B83" s="633" t="s">
        <v>578</v>
      </c>
      <c r="C83" s="634"/>
      <c r="D83" s="634"/>
      <c r="E83" s="634"/>
      <c r="F83" s="634"/>
      <c r="G83" s="635"/>
      <c r="H83" s="272" t="s">
        <v>290</v>
      </c>
      <c r="I83" s="146">
        <v>5945</v>
      </c>
      <c r="J83" s="162"/>
      <c r="K83" s="145">
        <v>5945</v>
      </c>
      <c r="M83" s="300"/>
    </row>
    <row r="84" spans="1:13" x14ac:dyDescent="0.25">
      <c r="A84" s="121"/>
      <c r="B84" s="633" t="s">
        <v>263</v>
      </c>
      <c r="C84" s="634"/>
      <c r="D84" s="634"/>
      <c r="E84" s="634"/>
      <c r="F84" s="634"/>
      <c r="G84" s="635"/>
      <c r="H84" s="272">
        <v>203616</v>
      </c>
      <c r="I84" s="146">
        <v>475</v>
      </c>
      <c r="J84" s="162"/>
      <c r="K84" s="145">
        <v>475</v>
      </c>
      <c r="M84" s="300"/>
    </row>
    <row r="85" spans="1:13" x14ac:dyDescent="0.25">
      <c r="A85" s="121"/>
      <c r="B85" s="633" t="s">
        <v>264</v>
      </c>
      <c r="C85" s="634"/>
      <c r="D85" s="634"/>
      <c r="E85" s="634"/>
      <c r="F85" s="634"/>
      <c r="G85" s="635"/>
      <c r="H85" s="272">
        <v>203465</v>
      </c>
      <c r="I85" s="146">
        <v>380</v>
      </c>
      <c r="J85" s="162"/>
      <c r="K85" s="145">
        <v>380</v>
      </c>
      <c r="M85" s="300"/>
    </row>
    <row r="86" spans="1:13" x14ac:dyDescent="0.25">
      <c r="A86" s="121"/>
      <c r="B86" s="633" t="s">
        <v>265</v>
      </c>
      <c r="C86" s="634"/>
      <c r="D86" s="634"/>
      <c r="E86" s="634"/>
      <c r="F86" s="634"/>
      <c r="G86" s="635"/>
      <c r="H86" s="272">
        <v>203468</v>
      </c>
      <c r="I86" s="146">
        <v>1820</v>
      </c>
      <c r="J86" s="162"/>
      <c r="K86" s="145">
        <v>1820</v>
      </c>
      <c r="M86" s="300"/>
    </row>
    <row r="87" spans="1:13" x14ac:dyDescent="0.25">
      <c r="A87" s="121"/>
      <c r="B87" s="633" t="s">
        <v>266</v>
      </c>
      <c r="C87" s="634"/>
      <c r="D87" s="634"/>
      <c r="E87" s="634"/>
      <c r="F87" s="634"/>
      <c r="G87" s="635"/>
      <c r="H87" s="272">
        <v>203469</v>
      </c>
      <c r="I87" s="146">
        <v>450</v>
      </c>
      <c r="J87" s="162"/>
      <c r="K87" s="145">
        <v>450</v>
      </c>
      <c r="M87" s="300"/>
    </row>
    <row r="88" spans="1:13" x14ac:dyDescent="0.25">
      <c r="A88" s="121"/>
      <c r="B88" s="633" t="s">
        <v>429</v>
      </c>
      <c r="C88" s="634"/>
      <c r="D88" s="634"/>
      <c r="E88" s="634"/>
      <c r="F88" s="634"/>
      <c r="G88" s="635"/>
      <c r="H88" s="272" t="s">
        <v>409</v>
      </c>
      <c r="I88" s="146">
        <v>225</v>
      </c>
      <c r="J88" s="162"/>
      <c r="K88" s="145">
        <v>225</v>
      </c>
      <c r="M88" s="300"/>
    </row>
    <row r="89" spans="1:13" x14ac:dyDescent="0.25">
      <c r="A89" s="121"/>
      <c r="B89" s="633" t="s">
        <v>267</v>
      </c>
      <c r="C89" s="634"/>
      <c r="D89" s="634"/>
      <c r="E89" s="634"/>
      <c r="F89" s="634"/>
      <c r="G89" s="635"/>
      <c r="H89" s="272">
        <v>203620</v>
      </c>
      <c r="I89" s="146">
        <v>545</v>
      </c>
      <c r="J89" s="162"/>
      <c r="K89" s="145">
        <v>545</v>
      </c>
      <c r="M89" s="300"/>
    </row>
    <row r="90" spans="1:13" x14ac:dyDescent="0.25">
      <c r="A90" s="121"/>
      <c r="B90" s="633" t="s">
        <v>268</v>
      </c>
      <c r="C90" s="634"/>
      <c r="D90" s="634"/>
      <c r="E90" s="634"/>
      <c r="F90" s="634"/>
      <c r="G90" s="635"/>
      <c r="H90" s="272" t="s">
        <v>269</v>
      </c>
      <c r="I90" s="146">
        <v>2555</v>
      </c>
      <c r="J90" s="162"/>
      <c r="K90" s="145">
        <v>2555</v>
      </c>
      <c r="M90" s="300"/>
    </row>
    <row r="91" spans="1:13" x14ac:dyDescent="0.25">
      <c r="A91" s="121"/>
      <c r="B91" s="633" t="s">
        <v>270</v>
      </c>
      <c r="C91" s="634"/>
      <c r="D91" s="634"/>
      <c r="E91" s="634"/>
      <c r="F91" s="634"/>
      <c r="G91" s="635"/>
      <c r="H91" s="272" t="s">
        <v>271</v>
      </c>
      <c r="I91" s="146">
        <v>5945</v>
      </c>
      <c r="J91" s="162"/>
      <c r="K91" s="145">
        <v>5945</v>
      </c>
      <c r="M91" s="300"/>
    </row>
    <row r="92" spans="1:13" x14ac:dyDescent="0.25">
      <c r="A92" s="121">
        <v>1</v>
      </c>
      <c r="B92" s="651" t="s">
        <v>291</v>
      </c>
      <c r="C92" s="652"/>
      <c r="D92" s="652"/>
      <c r="E92" s="652"/>
      <c r="F92" s="652"/>
      <c r="G92" s="653"/>
      <c r="H92" s="172" t="s">
        <v>292</v>
      </c>
      <c r="I92" s="355">
        <v>0</v>
      </c>
      <c r="J92" s="162"/>
      <c r="K92" s="145">
        <v>0</v>
      </c>
    </row>
    <row r="93" spans="1:13" x14ac:dyDescent="0.25">
      <c r="A93" s="121"/>
      <c r="B93" s="633" t="s">
        <v>103</v>
      </c>
      <c r="C93" s="634"/>
      <c r="D93" s="634"/>
      <c r="E93" s="634"/>
      <c r="F93" s="634"/>
      <c r="G93" s="635"/>
      <c r="H93" s="272" t="s">
        <v>293</v>
      </c>
      <c r="I93" s="355">
        <v>2220</v>
      </c>
      <c r="J93" s="162"/>
      <c r="K93" s="145">
        <v>2220</v>
      </c>
    </row>
    <row r="94" spans="1:13" x14ac:dyDescent="0.25">
      <c r="A94" s="121"/>
      <c r="B94" s="633" t="s">
        <v>104</v>
      </c>
      <c r="C94" s="634"/>
      <c r="D94" s="634"/>
      <c r="E94" s="634"/>
      <c r="F94" s="634"/>
      <c r="G94" s="635"/>
      <c r="H94" s="272" t="s">
        <v>294</v>
      </c>
      <c r="I94" s="355">
        <v>5510</v>
      </c>
      <c r="J94" s="162"/>
      <c r="K94" s="145">
        <v>5510</v>
      </c>
    </row>
    <row r="95" spans="1:13" x14ac:dyDescent="0.25">
      <c r="A95" s="121"/>
      <c r="B95" s="633" t="s">
        <v>105</v>
      </c>
      <c r="C95" s="634"/>
      <c r="D95" s="634"/>
      <c r="E95" s="634"/>
      <c r="F95" s="634"/>
      <c r="G95" s="635"/>
      <c r="H95" s="272" t="s">
        <v>295</v>
      </c>
      <c r="I95" s="355">
        <v>7980</v>
      </c>
      <c r="J95" s="162"/>
      <c r="K95" s="145">
        <v>7980</v>
      </c>
    </row>
    <row r="96" spans="1:13" x14ac:dyDescent="0.25">
      <c r="A96" s="15"/>
      <c r="B96" s="636" t="s">
        <v>106</v>
      </c>
      <c r="C96" s="637"/>
      <c r="D96" s="637"/>
      <c r="E96" s="637"/>
      <c r="F96" s="637"/>
      <c r="G96" s="638"/>
      <c r="H96" s="234" t="s">
        <v>296</v>
      </c>
      <c r="I96" s="403">
        <v>10140</v>
      </c>
      <c r="J96" s="441"/>
      <c r="K96" s="356">
        <v>10140</v>
      </c>
    </row>
    <row r="97" spans="1:11" ht="15.75" thickBot="1" x14ac:dyDescent="0.3">
      <c r="A97" s="19">
        <v>1</v>
      </c>
      <c r="B97" s="553" t="s">
        <v>1124</v>
      </c>
      <c r="C97" s="554"/>
      <c r="D97" s="554"/>
      <c r="E97" s="554"/>
      <c r="F97" s="554"/>
      <c r="G97" s="555"/>
      <c r="H97" s="157"/>
      <c r="I97" s="437">
        <v>4110</v>
      </c>
      <c r="J97" s="437"/>
      <c r="K97" s="438">
        <v>4110</v>
      </c>
    </row>
  </sheetData>
  <mergeCells count="94">
    <mergeCell ref="B97:G97"/>
    <mergeCell ref="A3:K4"/>
    <mergeCell ref="A1:K2"/>
    <mergeCell ref="B11:G11"/>
    <mergeCell ref="B10:G10"/>
    <mergeCell ref="B9:G9"/>
    <mergeCell ref="B8:G8"/>
    <mergeCell ref="B6:H6"/>
    <mergeCell ref="B28:G28"/>
    <mergeCell ref="B29:G29"/>
    <mergeCell ref="B17:G17"/>
    <mergeCell ref="B12:G12"/>
    <mergeCell ref="B13:G13"/>
    <mergeCell ref="B15:G15"/>
    <mergeCell ref="B16:G16"/>
    <mergeCell ref="B20:G20"/>
    <mergeCell ref="B23:G23"/>
    <mergeCell ref="B19:G19"/>
    <mergeCell ref="B21:G21"/>
    <mergeCell ref="B22:G22"/>
    <mergeCell ref="B94:G94"/>
    <mergeCell ref="B69:G69"/>
    <mergeCell ref="B73:G73"/>
    <mergeCell ref="B57:G57"/>
    <mergeCell ref="B48:G48"/>
    <mergeCell ref="B58:G58"/>
    <mergeCell ref="B59:G59"/>
    <mergeCell ref="B60:G60"/>
    <mergeCell ref="B61:G61"/>
    <mergeCell ref="B65:G65"/>
    <mergeCell ref="B55:G55"/>
    <mergeCell ref="B56:G56"/>
    <mergeCell ref="B95:G95"/>
    <mergeCell ref="B96:G96"/>
    <mergeCell ref="B93:G93"/>
    <mergeCell ref="B27:G27"/>
    <mergeCell ref="B89:G89"/>
    <mergeCell ref="B90:G90"/>
    <mergeCell ref="B88:G88"/>
    <mergeCell ref="B87:G87"/>
    <mergeCell ref="B77:G77"/>
    <mergeCell ref="B78:G78"/>
    <mergeCell ref="B79:G79"/>
    <mergeCell ref="B80:G80"/>
    <mergeCell ref="B84:G84"/>
    <mergeCell ref="B67:G67"/>
    <mergeCell ref="B74:G74"/>
    <mergeCell ref="B72:G72"/>
    <mergeCell ref="B92:G92"/>
    <mergeCell ref="B85:G85"/>
    <mergeCell ref="B86:G86"/>
    <mergeCell ref="B91:G91"/>
    <mergeCell ref="B62:G62"/>
    <mergeCell ref="B70:G70"/>
    <mergeCell ref="B81:G81"/>
    <mergeCell ref="B82:G82"/>
    <mergeCell ref="B83:G83"/>
    <mergeCell ref="B64:G64"/>
    <mergeCell ref="B63:G63"/>
    <mergeCell ref="B68:G68"/>
    <mergeCell ref="B66:G66"/>
    <mergeCell ref="B71:G71"/>
    <mergeCell ref="B75:G75"/>
    <mergeCell ref="B76:G76"/>
    <mergeCell ref="B54:G54"/>
    <mergeCell ref="B49:G49"/>
    <mergeCell ref="B50:G50"/>
    <mergeCell ref="B38:G38"/>
    <mergeCell ref="B37:G37"/>
    <mergeCell ref="B51:G51"/>
    <mergeCell ref="B52:G52"/>
    <mergeCell ref="B53:G53"/>
    <mergeCell ref="B44:G44"/>
    <mergeCell ref="B46:G46"/>
    <mergeCell ref="B42:G42"/>
    <mergeCell ref="B43:G43"/>
    <mergeCell ref="B47:G47"/>
    <mergeCell ref="B45:G45"/>
    <mergeCell ref="B26:G26"/>
    <mergeCell ref="B39:G39"/>
    <mergeCell ref="B40:G40"/>
    <mergeCell ref="B41:G41"/>
    <mergeCell ref="B7:G7"/>
    <mergeCell ref="B36:G36"/>
    <mergeCell ref="B14:G14"/>
    <mergeCell ref="B24:G24"/>
    <mergeCell ref="B31:G31"/>
    <mergeCell ref="B30:G30"/>
    <mergeCell ref="B18:G18"/>
    <mergeCell ref="B25:G25"/>
    <mergeCell ref="B32:G32"/>
    <mergeCell ref="B33:G33"/>
    <mergeCell ref="B34:G34"/>
    <mergeCell ref="B35:G35"/>
  </mergeCells>
  <conditionalFormatting sqref="A7:A96">
    <cfRule type="cellIs" dxfId="88" priority="5" operator="greaterThan">
      <formula>0</formula>
    </cfRule>
  </conditionalFormatting>
  <conditionalFormatting sqref="A97">
    <cfRule type="cellIs" dxfId="87" priority="1" operator="greaterThan">
      <formula>0</formula>
    </cfRule>
  </conditionalFormatting>
  <pageMargins left="0.7" right="0.7" top="0.75" bottom="0.75" header="0.3" footer="0.3"/>
  <pageSetup scale="8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6BA03-6B8E-4673-B358-223C3E953CCF}">
  <dimension ref="A1:M62"/>
  <sheetViews>
    <sheetView zoomScaleNormal="100" workbookViewId="0">
      <selection activeCell="H7" sqref="H7"/>
    </sheetView>
  </sheetViews>
  <sheetFormatPr defaultRowHeight="15" x14ac:dyDescent="0.25"/>
  <cols>
    <col min="1" max="1" width="6.7109375" customWidth="1"/>
    <col min="7" max="7" width="17.42578125" customWidth="1"/>
    <col min="9" max="9" width="13" style="268" customWidth="1"/>
    <col min="10" max="10" width="10.5703125" bestFit="1" customWidth="1"/>
    <col min="11" max="11" width="17.7109375" style="268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310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3" x14ac:dyDescent="0.25">
      <c r="A7" s="121">
        <v>1</v>
      </c>
      <c r="B7" s="630" t="s">
        <v>579</v>
      </c>
      <c r="C7" s="631"/>
      <c r="D7" s="631"/>
      <c r="E7" s="631"/>
      <c r="F7" s="631"/>
      <c r="G7" s="632"/>
      <c r="H7" s="251" t="s">
        <v>580</v>
      </c>
      <c r="I7" s="375">
        <v>184785</v>
      </c>
      <c r="J7" s="443">
        <f>SUM(I7*0.05)</f>
        <v>9239.25</v>
      </c>
      <c r="K7" s="313">
        <f>SUM(I7-J7)</f>
        <v>175545.75</v>
      </c>
      <c r="M7" s="300"/>
    </row>
    <row r="8" spans="1:13" x14ac:dyDescent="0.25">
      <c r="A8" s="121">
        <v>1</v>
      </c>
      <c r="B8" s="735" t="s">
        <v>581</v>
      </c>
      <c r="C8" s="736"/>
      <c r="D8" s="736"/>
      <c r="E8" s="736"/>
      <c r="F8" s="736"/>
      <c r="G8" s="737"/>
      <c r="H8" s="182" t="s">
        <v>582</v>
      </c>
      <c r="I8" s="397">
        <v>0</v>
      </c>
      <c r="J8" s="162"/>
      <c r="K8" s="402">
        <v>0</v>
      </c>
      <c r="M8" s="300"/>
    </row>
    <row r="9" spans="1:13" x14ac:dyDescent="0.25">
      <c r="A9" s="121">
        <v>1</v>
      </c>
      <c r="B9" s="697" t="s">
        <v>583</v>
      </c>
      <c r="C9" s="698"/>
      <c r="D9" s="698"/>
      <c r="E9" s="698"/>
      <c r="F9" s="698"/>
      <c r="G9" s="699"/>
      <c r="H9" s="191" t="s">
        <v>584</v>
      </c>
      <c r="I9" s="375">
        <v>0</v>
      </c>
      <c r="J9" s="162"/>
      <c r="K9" s="313">
        <v>0</v>
      </c>
      <c r="M9" s="300"/>
    </row>
    <row r="10" spans="1:13" x14ac:dyDescent="0.25">
      <c r="A10" s="121"/>
      <c r="B10" s="708" t="s">
        <v>585</v>
      </c>
      <c r="C10" s="709"/>
      <c r="D10" s="709"/>
      <c r="E10" s="709"/>
      <c r="F10" s="709"/>
      <c r="G10" s="710"/>
      <c r="H10" s="192" t="s">
        <v>586</v>
      </c>
      <c r="I10" s="355">
        <v>2175</v>
      </c>
      <c r="J10" s="162"/>
      <c r="K10" s="145">
        <v>2175</v>
      </c>
      <c r="M10" s="300"/>
    </row>
    <row r="11" spans="1:13" x14ac:dyDescent="0.25">
      <c r="A11" s="121">
        <v>1</v>
      </c>
      <c r="B11" s="697" t="s">
        <v>587</v>
      </c>
      <c r="C11" s="698"/>
      <c r="D11" s="698"/>
      <c r="E11" s="698"/>
      <c r="F11" s="698"/>
      <c r="G11" s="699"/>
      <c r="H11" s="202" t="s">
        <v>588</v>
      </c>
      <c r="I11" s="375">
        <v>0</v>
      </c>
      <c r="J11" s="162"/>
      <c r="K11" s="313">
        <v>0</v>
      </c>
      <c r="M11" s="300"/>
    </row>
    <row r="12" spans="1:13" x14ac:dyDescent="0.25">
      <c r="A12" s="121"/>
      <c r="B12" s="708" t="s">
        <v>589</v>
      </c>
      <c r="C12" s="709"/>
      <c r="D12" s="709"/>
      <c r="E12" s="709"/>
      <c r="F12" s="709"/>
      <c r="G12" s="710"/>
      <c r="H12" s="192" t="s">
        <v>590</v>
      </c>
      <c r="I12" s="355">
        <v>625</v>
      </c>
      <c r="J12" s="162"/>
      <c r="K12" s="145">
        <v>625</v>
      </c>
      <c r="M12" s="300"/>
    </row>
    <row r="13" spans="1:13" x14ac:dyDescent="0.25">
      <c r="A13" s="121">
        <v>1</v>
      </c>
      <c r="B13" s="697" t="s">
        <v>8</v>
      </c>
      <c r="C13" s="698"/>
      <c r="D13" s="698"/>
      <c r="E13" s="698"/>
      <c r="F13" s="698"/>
      <c r="G13" s="699"/>
      <c r="H13" s="235" t="s">
        <v>292</v>
      </c>
      <c r="I13" s="375">
        <v>0</v>
      </c>
      <c r="J13" s="162"/>
      <c r="K13" s="313">
        <v>0</v>
      </c>
      <c r="M13" s="300"/>
    </row>
    <row r="14" spans="1:13" x14ac:dyDescent="0.25">
      <c r="A14" s="121"/>
      <c r="B14" s="708" t="s">
        <v>11</v>
      </c>
      <c r="C14" s="709"/>
      <c r="D14" s="709"/>
      <c r="E14" s="709"/>
      <c r="F14" s="709"/>
      <c r="G14" s="710"/>
      <c r="H14" s="235" t="s">
        <v>292</v>
      </c>
      <c r="I14" s="375">
        <v>0</v>
      </c>
      <c r="J14" s="162"/>
      <c r="K14" s="313">
        <v>0</v>
      </c>
      <c r="M14" s="300"/>
    </row>
    <row r="15" spans="1:13" x14ac:dyDescent="0.25">
      <c r="A15" s="121"/>
      <c r="B15" s="708" t="s">
        <v>591</v>
      </c>
      <c r="C15" s="709"/>
      <c r="D15" s="709"/>
      <c r="E15" s="709"/>
      <c r="F15" s="709"/>
      <c r="G15" s="710"/>
      <c r="H15" s="235" t="s">
        <v>592</v>
      </c>
      <c r="I15" s="355">
        <v>1300</v>
      </c>
      <c r="J15" s="162"/>
      <c r="K15" s="145">
        <v>1300</v>
      </c>
      <c r="M15" s="300"/>
    </row>
    <row r="16" spans="1:13" x14ac:dyDescent="0.25">
      <c r="A16" s="121"/>
      <c r="B16" s="732" t="s">
        <v>593</v>
      </c>
      <c r="C16" s="733"/>
      <c r="D16" s="733"/>
      <c r="E16" s="733"/>
      <c r="F16" s="733"/>
      <c r="G16" s="734"/>
      <c r="H16" s="196" t="s">
        <v>594</v>
      </c>
      <c r="I16" s="146">
        <v>885</v>
      </c>
      <c r="J16" s="162"/>
      <c r="K16" s="145">
        <v>885</v>
      </c>
      <c r="M16" s="300"/>
    </row>
    <row r="17" spans="1:13" x14ac:dyDescent="0.25">
      <c r="A17" s="121"/>
      <c r="B17" s="732" t="s">
        <v>595</v>
      </c>
      <c r="C17" s="733"/>
      <c r="D17" s="733"/>
      <c r="E17" s="733"/>
      <c r="F17" s="733"/>
      <c r="G17" s="734"/>
      <c r="H17" s="196">
        <v>203451</v>
      </c>
      <c r="I17" s="146">
        <v>290</v>
      </c>
      <c r="J17" s="162"/>
      <c r="K17" s="145">
        <v>290</v>
      </c>
      <c r="M17" s="300"/>
    </row>
    <row r="18" spans="1:13" x14ac:dyDescent="0.25">
      <c r="A18" s="121">
        <v>1</v>
      </c>
      <c r="B18" s="261" t="s">
        <v>36</v>
      </c>
      <c r="C18" s="262"/>
      <c r="D18" s="262"/>
      <c r="E18" s="262"/>
      <c r="F18" s="262"/>
      <c r="G18" s="263"/>
      <c r="H18" s="258" t="s">
        <v>37</v>
      </c>
      <c r="I18" s="308">
        <v>0</v>
      </c>
      <c r="J18" s="162"/>
      <c r="K18" s="313">
        <v>0</v>
      </c>
      <c r="M18" s="300"/>
    </row>
    <row r="19" spans="1:13" x14ac:dyDescent="0.25">
      <c r="A19" s="121"/>
      <c r="B19" s="633" t="s">
        <v>138</v>
      </c>
      <c r="C19" s="634"/>
      <c r="D19" s="634"/>
      <c r="E19" s="634"/>
      <c r="F19" s="634"/>
      <c r="G19" s="635"/>
      <c r="H19" s="274" t="s">
        <v>39</v>
      </c>
      <c r="I19" s="146">
        <v>385</v>
      </c>
      <c r="J19" s="162"/>
      <c r="K19" s="145">
        <v>385</v>
      </c>
      <c r="M19" s="300"/>
    </row>
    <row r="20" spans="1:13" x14ac:dyDescent="0.25">
      <c r="A20" s="121"/>
      <c r="B20" s="642" t="s">
        <v>139</v>
      </c>
      <c r="C20" s="643"/>
      <c r="D20" s="643"/>
      <c r="E20" s="643"/>
      <c r="F20" s="643"/>
      <c r="G20" s="644"/>
      <c r="H20" s="274" t="s">
        <v>596</v>
      </c>
      <c r="I20" s="146">
        <v>710</v>
      </c>
      <c r="J20" s="162"/>
      <c r="K20" s="145">
        <v>710</v>
      </c>
      <c r="M20" s="300"/>
    </row>
    <row r="21" spans="1:13" x14ac:dyDescent="0.25">
      <c r="A21" s="121"/>
      <c r="B21" s="642" t="s">
        <v>394</v>
      </c>
      <c r="C21" s="643"/>
      <c r="D21" s="643"/>
      <c r="E21" s="643"/>
      <c r="F21" s="643"/>
      <c r="G21" s="644"/>
      <c r="H21" s="274" t="s">
        <v>597</v>
      </c>
      <c r="I21" s="146">
        <v>1160</v>
      </c>
      <c r="J21" s="162"/>
      <c r="K21" s="145">
        <v>1160</v>
      </c>
      <c r="M21" s="300"/>
    </row>
    <row r="22" spans="1:13" x14ac:dyDescent="0.25">
      <c r="A22" s="121"/>
      <c r="B22" s="708" t="s">
        <v>42</v>
      </c>
      <c r="C22" s="719"/>
      <c r="D22" s="719"/>
      <c r="E22" s="719"/>
      <c r="F22" s="719"/>
      <c r="G22" s="720"/>
      <c r="H22" s="274" t="s">
        <v>43</v>
      </c>
      <c r="I22" s="146">
        <v>480</v>
      </c>
      <c r="J22" s="162"/>
      <c r="K22" s="145">
        <v>480</v>
      </c>
      <c r="M22" s="300"/>
    </row>
    <row r="23" spans="1:13" x14ac:dyDescent="0.25">
      <c r="A23" s="121"/>
      <c r="B23" s="708" t="s">
        <v>598</v>
      </c>
      <c r="C23" s="719"/>
      <c r="D23" s="719"/>
      <c r="E23" s="719"/>
      <c r="F23" s="719"/>
      <c r="G23" s="720"/>
      <c r="H23" s="196" t="s">
        <v>25</v>
      </c>
      <c r="I23" s="146">
        <v>1140</v>
      </c>
      <c r="J23" s="162"/>
      <c r="K23" s="145">
        <v>1140</v>
      </c>
      <c r="M23" s="300"/>
    </row>
    <row r="24" spans="1:13" x14ac:dyDescent="0.25">
      <c r="A24" s="121"/>
      <c r="B24" s="708" t="s">
        <v>599</v>
      </c>
      <c r="C24" s="719"/>
      <c r="D24" s="719"/>
      <c r="E24" s="719"/>
      <c r="F24" s="719"/>
      <c r="G24" s="720"/>
      <c r="H24" s="196" t="s">
        <v>600</v>
      </c>
      <c r="I24" s="146">
        <v>1460</v>
      </c>
      <c r="J24" s="162"/>
      <c r="K24" s="145">
        <v>1460</v>
      </c>
      <c r="M24" s="300"/>
    </row>
    <row r="25" spans="1:13" x14ac:dyDescent="0.25">
      <c r="A25" s="121"/>
      <c r="B25" s="198" t="s">
        <v>601</v>
      </c>
      <c r="C25" s="199"/>
      <c r="D25" s="199"/>
      <c r="E25" s="199"/>
      <c r="F25" s="199"/>
      <c r="G25" s="200"/>
      <c r="H25" s="196" t="s">
        <v>602</v>
      </c>
      <c r="I25" s="146">
        <v>625</v>
      </c>
      <c r="J25" s="162"/>
      <c r="K25" s="145">
        <v>625</v>
      </c>
      <c r="M25" s="300"/>
    </row>
    <row r="26" spans="1:13" x14ac:dyDescent="0.25">
      <c r="A26" s="121"/>
      <c r="B26" s="633" t="s">
        <v>603</v>
      </c>
      <c r="C26" s="634"/>
      <c r="D26" s="634"/>
      <c r="E26" s="634"/>
      <c r="F26" s="634"/>
      <c r="G26" s="635"/>
      <c r="H26" s="274">
        <v>203448</v>
      </c>
      <c r="I26" s="146">
        <v>120</v>
      </c>
      <c r="J26" s="162"/>
      <c r="K26" s="145">
        <v>120</v>
      </c>
      <c r="M26" s="300"/>
    </row>
    <row r="27" spans="1:13" x14ac:dyDescent="0.25">
      <c r="A27" s="121"/>
      <c r="B27" s="708" t="s">
        <v>604</v>
      </c>
      <c r="C27" s="709"/>
      <c r="D27" s="709"/>
      <c r="E27" s="709"/>
      <c r="F27" s="709"/>
      <c r="G27" s="710"/>
      <c r="H27" s="256" t="s">
        <v>605</v>
      </c>
      <c r="I27" s="355">
        <v>260</v>
      </c>
      <c r="J27" s="162"/>
      <c r="K27" s="145">
        <v>260</v>
      </c>
      <c r="M27" s="300"/>
    </row>
    <row r="28" spans="1:13" x14ac:dyDescent="0.25">
      <c r="A28" s="121"/>
      <c r="B28" s="708" t="s">
        <v>606</v>
      </c>
      <c r="C28" s="709"/>
      <c r="D28" s="709"/>
      <c r="E28" s="709"/>
      <c r="F28" s="709"/>
      <c r="G28" s="710"/>
      <c r="H28" s="196" t="s">
        <v>607</v>
      </c>
      <c r="I28" s="355">
        <v>240</v>
      </c>
      <c r="J28" s="162"/>
      <c r="K28" s="145">
        <v>240</v>
      </c>
      <c r="M28" s="300"/>
    </row>
    <row r="29" spans="1:13" x14ac:dyDescent="0.25">
      <c r="A29" s="121"/>
      <c r="B29" s="633" t="s">
        <v>608</v>
      </c>
      <c r="C29" s="634"/>
      <c r="D29" s="634"/>
      <c r="E29" s="634"/>
      <c r="F29" s="634"/>
      <c r="G29" s="635"/>
      <c r="H29" s="276" t="s">
        <v>609</v>
      </c>
      <c r="I29" s="355">
        <v>535</v>
      </c>
      <c r="J29" s="162"/>
      <c r="K29" s="145">
        <v>535</v>
      </c>
      <c r="M29" s="300"/>
    </row>
    <row r="30" spans="1:13" x14ac:dyDescent="0.25">
      <c r="A30" s="121"/>
      <c r="B30" s="654" t="s">
        <v>610</v>
      </c>
      <c r="C30" s="655"/>
      <c r="D30" s="655"/>
      <c r="E30" s="655"/>
      <c r="F30" s="655"/>
      <c r="G30" s="656"/>
      <c r="H30" s="274" t="s">
        <v>611</v>
      </c>
      <c r="I30" s="146">
        <v>445</v>
      </c>
      <c r="J30" s="162"/>
      <c r="K30" s="145">
        <v>445</v>
      </c>
      <c r="M30" s="300"/>
    </row>
    <row r="31" spans="1:13" x14ac:dyDescent="0.25">
      <c r="A31" s="121"/>
      <c r="B31" s="708" t="s">
        <v>612</v>
      </c>
      <c r="C31" s="709"/>
      <c r="D31" s="709"/>
      <c r="E31" s="709"/>
      <c r="F31" s="709"/>
      <c r="G31" s="710"/>
      <c r="H31" s="274" t="s">
        <v>613</v>
      </c>
      <c r="I31" s="146">
        <v>465</v>
      </c>
      <c r="J31" s="162"/>
      <c r="K31" s="145">
        <v>465</v>
      </c>
      <c r="M31" s="300"/>
    </row>
    <row r="32" spans="1:13" x14ac:dyDescent="0.25">
      <c r="A32" s="121"/>
      <c r="B32" s="740" t="s">
        <v>614</v>
      </c>
      <c r="C32" s="741"/>
      <c r="D32" s="741"/>
      <c r="E32" s="741"/>
      <c r="F32" s="741"/>
      <c r="G32" s="742"/>
      <c r="H32" s="195">
        <v>203448</v>
      </c>
      <c r="I32" s="355">
        <v>170</v>
      </c>
      <c r="J32" s="162"/>
      <c r="K32" s="145">
        <v>170</v>
      </c>
      <c r="M32" s="300"/>
    </row>
    <row r="33" spans="1:13" x14ac:dyDescent="0.25">
      <c r="A33" s="121">
        <v>1</v>
      </c>
      <c r="B33" s="697" t="s">
        <v>615</v>
      </c>
      <c r="C33" s="698"/>
      <c r="D33" s="698"/>
      <c r="E33" s="698"/>
      <c r="F33" s="698"/>
      <c r="G33" s="699"/>
      <c r="H33" s="257" t="s">
        <v>616</v>
      </c>
      <c r="I33" s="375">
        <v>320</v>
      </c>
      <c r="J33" s="162"/>
      <c r="K33" s="313">
        <v>320</v>
      </c>
      <c r="M33" s="300"/>
    </row>
    <row r="34" spans="1:13" x14ac:dyDescent="0.25">
      <c r="A34" s="121"/>
      <c r="B34" s="245" t="s">
        <v>230</v>
      </c>
      <c r="C34" s="246"/>
      <c r="D34" s="246"/>
      <c r="E34" s="246"/>
      <c r="F34" s="246"/>
      <c r="G34" s="247"/>
      <c r="H34" s="274" t="s">
        <v>617</v>
      </c>
      <c r="I34" s="146">
        <v>860</v>
      </c>
      <c r="J34" s="162"/>
      <c r="K34" s="145">
        <v>860</v>
      </c>
      <c r="M34" s="300"/>
    </row>
    <row r="35" spans="1:13" x14ac:dyDescent="0.25">
      <c r="A35" s="121"/>
      <c r="B35" s="254" t="s">
        <v>618</v>
      </c>
      <c r="C35" s="255"/>
      <c r="D35" s="255"/>
      <c r="E35" s="255"/>
      <c r="F35" s="255"/>
      <c r="G35" s="255"/>
      <c r="H35" s="274" t="s">
        <v>619</v>
      </c>
      <c r="I35" s="146">
        <v>190</v>
      </c>
      <c r="J35" s="162"/>
      <c r="K35" s="145">
        <v>190</v>
      </c>
      <c r="M35" s="300"/>
    </row>
    <row r="36" spans="1:13" x14ac:dyDescent="0.25">
      <c r="A36" s="121"/>
      <c r="B36" s="694" t="s">
        <v>620</v>
      </c>
      <c r="C36" s="695"/>
      <c r="D36" s="695"/>
      <c r="E36" s="695"/>
      <c r="F36" s="695"/>
      <c r="G36" s="695"/>
      <c r="H36" s="274" t="s">
        <v>621</v>
      </c>
      <c r="I36" s="355">
        <v>2135</v>
      </c>
      <c r="J36" s="162"/>
      <c r="K36" s="145">
        <v>2135</v>
      </c>
      <c r="M36" s="300"/>
    </row>
    <row r="37" spans="1:13" x14ac:dyDescent="0.25">
      <c r="A37" s="121"/>
      <c r="B37" s="694" t="s">
        <v>622</v>
      </c>
      <c r="C37" s="695"/>
      <c r="D37" s="695"/>
      <c r="E37" s="695"/>
      <c r="F37" s="695"/>
      <c r="G37" s="695"/>
      <c r="H37" s="274" t="s">
        <v>623</v>
      </c>
      <c r="I37" s="355">
        <v>575</v>
      </c>
      <c r="J37" s="162"/>
      <c r="K37" s="357">
        <v>575</v>
      </c>
      <c r="M37" s="300"/>
    </row>
    <row r="38" spans="1:13" x14ac:dyDescent="0.25">
      <c r="A38" s="121"/>
      <c r="B38" s="708" t="s">
        <v>624</v>
      </c>
      <c r="C38" s="709"/>
      <c r="D38" s="709"/>
      <c r="E38" s="709"/>
      <c r="F38" s="709"/>
      <c r="G38" s="710"/>
      <c r="H38" s="274" t="s">
        <v>625</v>
      </c>
      <c r="I38" s="146">
        <v>1710</v>
      </c>
      <c r="J38" s="162"/>
      <c r="K38" s="357">
        <v>1710</v>
      </c>
      <c r="M38" s="300"/>
    </row>
    <row r="39" spans="1:13" x14ac:dyDescent="0.25">
      <c r="A39" s="121"/>
      <c r="B39" s="708" t="s">
        <v>626</v>
      </c>
      <c r="C39" s="709"/>
      <c r="D39" s="709"/>
      <c r="E39" s="709"/>
      <c r="F39" s="709"/>
      <c r="G39" s="710"/>
      <c r="H39" s="274" t="s">
        <v>627</v>
      </c>
      <c r="I39" s="355">
        <v>570</v>
      </c>
      <c r="J39" s="162"/>
      <c r="K39" s="357">
        <v>570</v>
      </c>
      <c r="M39" s="300"/>
    </row>
    <row r="40" spans="1:13" x14ac:dyDescent="0.25">
      <c r="A40" s="121"/>
      <c r="B40" s="708" t="s">
        <v>628</v>
      </c>
      <c r="C40" s="709"/>
      <c r="D40" s="709"/>
      <c r="E40" s="709"/>
      <c r="F40" s="709"/>
      <c r="G40" s="710"/>
      <c r="H40" s="274" t="s">
        <v>72</v>
      </c>
      <c r="I40" s="355">
        <v>770</v>
      </c>
      <c r="J40" s="162"/>
      <c r="K40" s="357">
        <v>770</v>
      </c>
      <c r="M40" s="300"/>
    </row>
    <row r="41" spans="1:13" x14ac:dyDescent="0.25">
      <c r="A41" s="121"/>
      <c r="B41" s="708" t="s">
        <v>629</v>
      </c>
      <c r="C41" s="709"/>
      <c r="D41" s="709"/>
      <c r="E41" s="709"/>
      <c r="F41" s="709"/>
      <c r="G41" s="710"/>
      <c r="H41" s="274" t="s">
        <v>630</v>
      </c>
      <c r="I41" s="355">
        <v>1055</v>
      </c>
      <c r="J41" s="162"/>
      <c r="K41" s="357">
        <v>1055</v>
      </c>
      <c r="M41" s="300"/>
    </row>
    <row r="42" spans="1:13" x14ac:dyDescent="0.25">
      <c r="A42" s="121"/>
      <c r="B42" s="708" t="s">
        <v>631</v>
      </c>
      <c r="C42" s="709"/>
      <c r="D42" s="709"/>
      <c r="E42" s="709"/>
      <c r="F42" s="709"/>
      <c r="G42" s="710"/>
      <c r="H42" s="274" t="s">
        <v>632</v>
      </c>
      <c r="I42" s="355">
        <v>1115</v>
      </c>
      <c r="J42" s="162"/>
      <c r="K42" s="357">
        <v>1115</v>
      </c>
      <c r="M42" s="300"/>
    </row>
    <row r="43" spans="1:13" x14ac:dyDescent="0.25">
      <c r="A43" s="121"/>
      <c r="B43" s="708" t="s">
        <v>633</v>
      </c>
      <c r="C43" s="709"/>
      <c r="D43" s="709"/>
      <c r="E43" s="709"/>
      <c r="F43" s="709"/>
      <c r="G43" s="710"/>
      <c r="H43" s="274" t="s">
        <v>78</v>
      </c>
      <c r="I43" s="146">
        <v>365</v>
      </c>
      <c r="J43" s="162"/>
      <c r="K43" s="357">
        <v>365</v>
      </c>
      <c r="M43" s="300"/>
    </row>
    <row r="44" spans="1:13" x14ac:dyDescent="0.25">
      <c r="A44" s="121"/>
      <c r="B44" s="708" t="s">
        <v>634</v>
      </c>
      <c r="C44" s="709"/>
      <c r="D44" s="709"/>
      <c r="E44" s="709"/>
      <c r="F44" s="709"/>
      <c r="G44" s="710"/>
      <c r="H44" s="274" t="s">
        <v>454</v>
      </c>
      <c r="I44" s="146">
        <v>1690</v>
      </c>
      <c r="J44" s="162"/>
      <c r="K44" s="357">
        <v>1690</v>
      </c>
      <c r="M44" s="300"/>
    </row>
    <row r="45" spans="1:13" x14ac:dyDescent="0.25">
      <c r="A45" s="121">
        <v>1</v>
      </c>
      <c r="B45" s="651" t="s">
        <v>84</v>
      </c>
      <c r="C45" s="652"/>
      <c r="D45" s="652"/>
      <c r="E45" s="652"/>
      <c r="F45" s="652"/>
      <c r="G45" s="653"/>
      <c r="H45" s="275" t="s">
        <v>635</v>
      </c>
      <c r="I45" s="375">
        <v>0</v>
      </c>
      <c r="J45" s="162"/>
      <c r="K45" s="317">
        <v>0</v>
      </c>
      <c r="M45" s="300"/>
    </row>
    <row r="46" spans="1:13" x14ac:dyDescent="0.25">
      <c r="A46" s="121"/>
      <c r="B46" s="633" t="s">
        <v>247</v>
      </c>
      <c r="C46" s="634"/>
      <c r="D46" s="634"/>
      <c r="E46" s="634"/>
      <c r="F46" s="634"/>
      <c r="G46" s="635"/>
      <c r="H46" s="276" t="s">
        <v>636</v>
      </c>
      <c r="I46" s="355">
        <v>1245</v>
      </c>
      <c r="J46" s="162"/>
      <c r="K46" s="357">
        <v>1245</v>
      </c>
      <c r="M46" s="300"/>
    </row>
    <row r="47" spans="1:13" x14ac:dyDescent="0.25">
      <c r="A47" s="121"/>
      <c r="B47" s="633" t="s">
        <v>249</v>
      </c>
      <c r="C47" s="634"/>
      <c r="D47" s="634"/>
      <c r="E47" s="634"/>
      <c r="F47" s="634"/>
      <c r="G47" s="635"/>
      <c r="H47" s="276" t="s">
        <v>637</v>
      </c>
      <c r="I47" s="355">
        <v>4725</v>
      </c>
      <c r="J47" s="162"/>
      <c r="K47" s="357">
        <v>4725</v>
      </c>
      <c r="M47" s="300"/>
    </row>
    <row r="48" spans="1:13" x14ac:dyDescent="0.25">
      <c r="A48" s="121">
        <v>1</v>
      </c>
      <c r="B48" s="651" t="s">
        <v>88</v>
      </c>
      <c r="C48" s="652"/>
      <c r="D48" s="652"/>
      <c r="E48" s="652"/>
      <c r="F48" s="652"/>
      <c r="G48" s="653"/>
      <c r="H48" s="271"/>
      <c r="I48" s="6">
        <v>0</v>
      </c>
      <c r="J48" s="162"/>
      <c r="K48" s="305">
        <v>0</v>
      </c>
      <c r="M48" s="300"/>
    </row>
    <row r="49" spans="1:13" x14ac:dyDescent="0.25">
      <c r="A49" s="121"/>
      <c r="B49" s="642" t="s">
        <v>638</v>
      </c>
      <c r="C49" s="643"/>
      <c r="D49" s="643"/>
      <c r="E49" s="643"/>
      <c r="F49" s="643"/>
      <c r="G49" s="643"/>
      <c r="H49" s="274">
        <v>68845</v>
      </c>
      <c r="I49" s="146">
        <v>54442</v>
      </c>
      <c r="J49" s="162"/>
      <c r="K49" s="357">
        <v>54442</v>
      </c>
      <c r="M49" s="300"/>
    </row>
    <row r="50" spans="1:13" x14ac:dyDescent="0.25">
      <c r="A50" s="121"/>
      <c r="B50" s="708" t="s">
        <v>639</v>
      </c>
      <c r="C50" s="709"/>
      <c r="D50" s="709"/>
      <c r="E50" s="709"/>
      <c r="F50" s="709"/>
      <c r="G50" s="710"/>
      <c r="H50" s="179" t="s">
        <v>640</v>
      </c>
      <c r="I50" s="399">
        <v>7225</v>
      </c>
      <c r="J50" s="162"/>
      <c r="K50" s="400">
        <v>7225</v>
      </c>
      <c r="M50" s="300"/>
    </row>
    <row r="51" spans="1:13" x14ac:dyDescent="0.25">
      <c r="A51" s="121"/>
      <c r="B51" s="738" t="s">
        <v>641</v>
      </c>
      <c r="C51" s="739"/>
      <c r="D51" s="739"/>
      <c r="E51" s="739"/>
      <c r="F51" s="739"/>
      <c r="G51" s="739"/>
      <c r="H51" s="269" t="s">
        <v>92</v>
      </c>
      <c r="I51" s="398">
        <v>3000</v>
      </c>
      <c r="J51" s="162"/>
      <c r="K51" s="401">
        <v>3000</v>
      </c>
      <c r="M51" s="300"/>
    </row>
    <row r="52" spans="1:13" x14ac:dyDescent="0.25">
      <c r="A52" s="121"/>
      <c r="B52" s="708" t="s">
        <v>642</v>
      </c>
      <c r="C52" s="709"/>
      <c r="D52" s="709"/>
      <c r="E52" s="709"/>
      <c r="F52" s="709"/>
      <c r="G52" s="710"/>
      <c r="H52" s="274">
        <v>203439</v>
      </c>
      <c r="I52" s="355">
        <v>365</v>
      </c>
      <c r="J52" s="162"/>
      <c r="K52" s="357">
        <v>365</v>
      </c>
      <c r="M52" s="300"/>
    </row>
    <row r="53" spans="1:13" x14ac:dyDescent="0.25">
      <c r="A53" s="121"/>
      <c r="B53" s="708" t="s">
        <v>643</v>
      </c>
      <c r="C53" s="709"/>
      <c r="D53" s="709"/>
      <c r="E53" s="709"/>
      <c r="F53" s="709"/>
      <c r="G53" s="710"/>
      <c r="H53" s="274">
        <v>203964</v>
      </c>
      <c r="I53" s="355">
        <v>6020</v>
      </c>
      <c r="J53" s="162"/>
      <c r="K53" s="357">
        <v>6020</v>
      </c>
      <c r="M53" s="300"/>
    </row>
    <row r="54" spans="1:13" x14ac:dyDescent="0.25">
      <c r="A54" s="121"/>
      <c r="B54" s="708" t="s">
        <v>644</v>
      </c>
      <c r="C54" s="709"/>
      <c r="D54" s="709"/>
      <c r="E54" s="709"/>
      <c r="F54" s="709"/>
      <c r="G54" s="710"/>
      <c r="H54" s="274" t="s">
        <v>645</v>
      </c>
      <c r="I54" s="355">
        <v>2715</v>
      </c>
      <c r="J54" s="162"/>
      <c r="K54" s="357">
        <v>2715</v>
      </c>
      <c r="M54" s="300"/>
    </row>
    <row r="55" spans="1:13" x14ac:dyDescent="0.25">
      <c r="A55" s="121"/>
      <c r="B55" s="708" t="s">
        <v>646</v>
      </c>
      <c r="C55" s="709"/>
      <c r="D55" s="709"/>
      <c r="E55" s="709"/>
      <c r="F55" s="709"/>
      <c r="G55" s="710"/>
      <c r="H55" s="274" t="s">
        <v>647</v>
      </c>
      <c r="I55" s="355">
        <v>60</v>
      </c>
      <c r="J55" s="162"/>
      <c r="K55" s="357">
        <v>60</v>
      </c>
      <c r="M55" s="300"/>
    </row>
    <row r="56" spans="1:13" x14ac:dyDescent="0.25">
      <c r="A56" s="121"/>
      <c r="B56" s="708" t="s">
        <v>648</v>
      </c>
      <c r="C56" s="719"/>
      <c r="D56" s="719"/>
      <c r="E56" s="719"/>
      <c r="F56" s="719"/>
      <c r="G56" s="720"/>
      <c r="H56" s="196" t="s">
        <v>33</v>
      </c>
      <c r="I56" s="355">
        <v>130</v>
      </c>
      <c r="J56" s="162"/>
      <c r="K56" s="357">
        <v>130</v>
      </c>
      <c r="M56" s="300"/>
    </row>
    <row r="57" spans="1:13" x14ac:dyDescent="0.25">
      <c r="A57" s="121">
        <v>1</v>
      </c>
      <c r="B57" s="651" t="s">
        <v>291</v>
      </c>
      <c r="C57" s="652"/>
      <c r="D57" s="652"/>
      <c r="E57" s="652"/>
      <c r="F57" s="652"/>
      <c r="G57" s="653"/>
      <c r="H57" s="275" t="s">
        <v>292</v>
      </c>
      <c r="I57" s="375">
        <v>0</v>
      </c>
      <c r="J57" s="162"/>
      <c r="K57" s="317">
        <v>0</v>
      </c>
    </row>
    <row r="58" spans="1:13" x14ac:dyDescent="0.25">
      <c r="A58" s="121"/>
      <c r="B58" s="633" t="s">
        <v>103</v>
      </c>
      <c r="C58" s="634"/>
      <c r="D58" s="634"/>
      <c r="E58" s="634"/>
      <c r="F58" s="634"/>
      <c r="G58" s="635"/>
      <c r="H58" s="276" t="s">
        <v>293</v>
      </c>
      <c r="I58" s="355">
        <v>2345</v>
      </c>
      <c r="J58" s="162"/>
      <c r="K58" s="357">
        <v>2345</v>
      </c>
    </row>
    <row r="59" spans="1:13" x14ac:dyDescent="0.25">
      <c r="A59" s="121"/>
      <c r="B59" s="633" t="s">
        <v>104</v>
      </c>
      <c r="C59" s="634"/>
      <c r="D59" s="634"/>
      <c r="E59" s="634"/>
      <c r="F59" s="634"/>
      <c r="G59" s="635"/>
      <c r="H59" s="276" t="s">
        <v>294</v>
      </c>
      <c r="I59" s="355">
        <v>5825</v>
      </c>
      <c r="J59" s="162"/>
      <c r="K59" s="357">
        <v>5825</v>
      </c>
    </row>
    <row r="60" spans="1:13" x14ac:dyDescent="0.25">
      <c r="A60" s="121"/>
      <c r="B60" s="633" t="s">
        <v>105</v>
      </c>
      <c r="C60" s="634"/>
      <c r="D60" s="634"/>
      <c r="E60" s="634"/>
      <c r="F60" s="634"/>
      <c r="G60" s="635"/>
      <c r="H60" s="276" t="s">
        <v>295</v>
      </c>
      <c r="I60" s="355">
        <v>8170</v>
      </c>
      <c r="J60" s="162"/>
      <c r="K60" s="357">
        <v>8170</v>
      </c>
    </row>
    <row r="61" spans="1:13" x14ac:dyDescent="0.25">
      <c r="A61" s="15"/>
      <c r="B61" s="636" t="s">
        <v>106</v>
      </c>
      <c r="C61" s="637"/>
      <c r="D61" s="637"/>
      <c r="E61" s="637"/>
      <c r="F61" s="637"/>
      <c r="G61" s="638"/>
      <c r="H61" s="186" t="s">
        <v>296</v>
      </c>
      <c r="I61" s="403">
        <v>10305</v>
      </c>
      <c r="J61" s="441"/>
      <c r="K61" s="360">
        <v>10305</v>
      </c>
    </row>
    <row r="62" spans="1:13" ht="15.75" thickBot="1" x14ac:dyDescent="0.3">
      <c r="A62" s="19">
        <v>1</v>
      </c>
      <c r="B62" s="553" t="s">
        <v>1124</v>
      </c>
      <c r="C62" s="554"/>
      <c r="D62" s="554"/>
      <c r="E62" s="554"/>
      <c r="F62" s="554"/>
      <c r="G62" s="555"/>
      <c r="H62" s="157"/>
      <c r="I62" s="437">
        <v>4110</v>
      </c>
      <c r="J62" s="437"/>
      <c r="K62" s="438">
        <v>4110</v>
      </c>
    </row>
  </sheetData>
  <mergeCells count="55">
    <mergeCell ref="B23:G23"/>
    <mergeCell ref="B24:G24"/>
    <mergeCell ref="B9:G9"/>
    <mergeCell ref="B10:G10"/>
    <mergeCell ref="B62:G62"/>
    <mergeCell ref="B58:G58"/>
    <mergeCell ref="B59:G59"/>
    <mergeCell ref="B60:G60"/>
    <mergeCell ref="B61:G61"/>
    <mergeCell ref="B47:G47"/>
    <mergeCell ref="B49:G49"/>
    <mergeCell ref="B50:G50"/>
    <mergeCell ref="B48:G48"/>
    <mergeCell ref="B30:G30"/>
    <mergeCell ref="B15:G15"/>
    <mergeCell ref="B31:G31"/>
    <mergeCell ref="B6:H6"/>
    <mergeCell ref="B55:G55"/>
    <mergeCell ref="B56:G56"/>
    <mergeCell ref="B54:G54"/>
    <mergeCell ref="B53:G53"/>
    <mergeCell ref="B52:G52"/>
    <mergeCell ref="B32:G32"/>
    <mergeCell ref="B29:G29"/>
    <mergeCell ref="B20:G20"/>
    <mergeCell ref="B21:G21"/>
    <mergeCell ref="B26:G26"/>
    <mergeCell ref="B27:G27"/>
    <mergeCell ref="B22:G22"/>
    <mergeCell ref="B36:G36"/>
    <mergeCell ref="B37:G37"/>
    <mergeCell ref="B46:G46"/>
    <mergeCell ref="A1:K2"/>
    <mergeCell ref="A3:K4"/>
    <mergeCell ref="B57:G57"/>
    <mergeCell ref="B43:G43"/>
    <mergeCell ref="B45:G45"/>
    <mergeCell ref="B44:G44"/>
    <mergeCell ref="B12:G12"/>
    <mergeCell ref="B16:G16"/>
    <mergeCell ref="B14:G14"/>
    <mergeCell ref="B17:G17"/>
    <mergeCell ref="B19:G19"/>
    <mergeCell ref="B7:G7"/>
    <mergeCell ref="B11:G11"/>
    <mergeCell ref="B8:G8"/>
    <mergeCell ref="B51:G51"/>
    <mergeCell ref="B13:G13"/>
    <mergeCell ref="B33:G33"/>
    <mergeCell ref="B42:G42"/>
    <mergeCell ref="B28:G28"/>
    <mergeCell ref="B39:G39"/>
    <mergeCell ref="B38:G38"/>
    <mergeCell ref="B40:G40"/>
    <mergeCell ref="B41:G41"/>
  </mergeCells>
  <conditionalFormatting sqref="A7:A61">
    <cfRule type="cellIs" dxfId="86" priority="3" operator="greaterThan">
      <formula>0</formula>
    </cfRule>
  </conditionalFormatting>
  <conditionalFormatting sqref="A62">
    <cfRule type="cellIs" dxfId="85" priority="1" operator="greaterThan">
      <formula>0</formula>
    </cfRule>
  </conditionalFormatting>
  <pageMargins left="0.7" right="0.7" top="0.75" bottom="0.75" header="0.3" footer="0.3"/>
  <pageSetup scale="7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3C5E4-3E93-4AE3-BCA9-4606501BAB15}">
  <dimension ref="A1:M68"/>
  <sheetViews>
    <sheetView zoomScaleNormal="100" workbookViewId="0">
      <selection activeCell="H7" sqref="H7"/>
    </sheetView>
  </sheetViews>
  <sheetFormatPr defaultRowHeight="15" x14ac:dyDescent="0.25"/>
  <cols>
    <col min="1" max="1" width="5.140625" customWidth="1"/>
    <col min="7" max="7" width="14.140625" customWidth="1"/>
    <col min="9" max="9" width="12.42578125" style="268" bestFit="1" customWidth="1"/>
    <col min="10" max="10" width="11.42578125" customWidth="1"/>
    <col min="11" max="11" width="18.42578125" style="268" bestFit="1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306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347" t="s">
        <v>2</v>
      </c>
      <c r="J6" s="348" t="s">
        <v>107</v>
      </c>
      <c r="K6" s="349" t="s">
        <v>108</v>
      </c>
    </row>
    <row r="7" spans="1:13" x14ac:dyDescent="0.25">
      <c r="A7" s="121">
        <v>1</v>
      </c>
      <c r="B7" s="735" t="s">
        <v>649</v>
      </c>
      <c r="C7" s="736"/>
      <c r="D7" s="736"/>
      <c r="E7" s="736"/>
      <c r="F7" s="736"/>
      <c r="G7" s="737"/>
      <c r="H7" s="183" t="s">
        <v>650</v>
      </c>
      <c r="I7" s="384">
        <v>200000</v>
      </c>
      <c r="J7" s="443">
        <f>SUM(I7*0.05)</f>
        <v>10000</v>
      </c>
      <c r="K7" s="322">
        <f>SUM(I7-J7)</f>
        <v>190000</v>
      </c>
      <c r="M7" s="300"/>
    </row>
    <row r="8" spans="1:13" x14ac:dyDescent="0.25">
      <c r="A8" s="121">
        <v>1</v>
      </c>
      <c r="B8" s="735" t="s">
        <v>581</v>
      </c>
      <c r="C8" s="736"/>
      <c r="D8" s="736"/>
      <c r="E8" s="736"/>
      <c r="F8" s="736"/>
      <c r="G8" s="737"/>
      <c r="H8" s="182" t="s">
        <v>582</v>
      </c>
      <c r="I8" s="384">
        <v>0</v>
      </c>
      <c r="J8" s="320"/>
      <c r="K8" s="322">
        <v>0</v>
      </c>
      <c r="M8" s="300"/>
    </row>
    <row r="9" spans="1:13" x14ac:dyDescent="0.25">
      <c r="A9" s="121">
        <v>1</v>
      </c>
      <c r="B9" s="708" t="s">
        <v>651</v>
      </c>
      <c r="C9" s="709"/>
      <c r="D9" s="709"/>
      <c r="E9" s="709"/>
      <c r="F9" s="709"/>
      <c r="G9" s="710"/>
      <c r="H9" s="191" t="s">
        <v>586</v>
      </c>
      <c r="I9" s="384">
        <v>0</v>
      </c>
      <c r="J9" s="320"/>
      <c r="K9" s="322">
        <v>0</v>
      </c>
      <c r="M9" s="300"/>
    </row>
    <row r="10" spans="1:13" x14ac:dyDescent="0.25">
      <c r="A10" s="121"/>
      <c r="B10" s="708" t="s">
        <v>652</v>
      </c>
      <c r="C10" s="709"/>
      <c r="D10" s="709"/>
      <c r="E10" s="709"/>
      <c r="F10" s="709"/>
      <c r="G10" s="710"/>
      <c r="H10" s="201" t="s">
        <v>584</v>
      </c>
      <c r="I10" s="350">
        <v>-1090</v>
      </c>
      <c r="J10" s="320"/>
      <c r="K10" s="351">
        <v>-1090</v>
      </c>
      <c r="M10" s="300"/>
    </row>
    <row r="11" spans="1:13" x14ac:dyDescent="0.25">
      <c r="A11" s="121">
        <v>1</v>
      </c>
      <c r="B11" s="697" t="s">
        <v>587</v>
      </c>
      <c r="C11" s="698"/>
      <c r="D11" s="698"/>
      <c r="E11" s="698"/>
      <c r="F11" s="698"/>
      <c r="G11" s="699"/>
      <c r="H11" s="202" t="s">
        <v>588</v>
      </c>
      <c r="I11" s="384">
        <v>0</v>
      </c>
      <c r="J11" s="320"/>
      <c r="K11" s="322">
        <v>0</v>
      </c>
      <c r="M11" s="300"/>
    </row>
    <row r="12" spans="1:13" x14ac:dyDescent="0.25">
      <c r="A12" s="121"/>
      <c r="B12" s="708" t="s">
        <v>589</v>
      </c>
      <c r="C12" s="709"/>
      <c r="D12" s="709"/>
      <c r="E12" s="709"/>
      <c r="F12" s="709"/>
      <c r="G12" s="710"/>
      <c r="H12" s="192" t="s">
        <v>590</v>
      </c>
      <c r="I12" s="355">
        <v>620</v>
      </c>
      <c r="J12" s="320"/>
      <c r="K12" s="357">
        <v>620</v>
      </c>
      <c r="M12" s="300"/>
    </row>
    <row r="13" spans="1:13" x14ac:dyDescent="0.25">
      <c r="A13" s="121">
        <v>1</v>
      </c>
      <c r="B13" s="697" t="s">
        <v>8</v>
      </c>
      <c r="C13" s="698"/>
      <c r="D13" s="698"/>
      <c r="E13" s="698"/>
      <c r="F13" s="698"/>
      <c r="G13" s="699"/>
      <c r="H13" s="235" t="s">
        <v>653</v>
      </c>
      <c r="I13" s="384">
        <v>0</v>
      </c>
      <c r="J13" s="320"/>
      <c r="K13" s="322">
        <v>0</v>
      </c>
      <c r="M13" s="300"/>
    </row>
    <row r="14" spans="1:13" x14ac:dyDescent="0.25">
      <c r="A14" s="121">
        <v>1</v>
      </c>
      <c r="B14" s="697" t="s">
        <v>654</v>
      </c>
      <c r="C14" s="698"/>
      <c r="D14" s="698"/>
      <c r="E14" s="698"/>
      <c r="F14" s="698"/>
      <c r="G14" s="699"/>
      <c r="H14" s="180"/>
      <c r="I14" s="384">
        <v>0</v>
      </c>
      <c r="J14" s="320"/>
      <c r="K14" s="322">
        <v>0</v>
      </c>
      <c r="M14" s="300"/>
    </row>
    <row r="15" spans="1:13" x14ac:dyDescent="0.25">
      <c r="A15" s="121"/>
      <c r="B15" s="708" t="s">
        <v>13</v>
      </c>
      <c r="C15" s="709"/>
      <c r="D15" s="709"/>
      <c r="E15" s="709"/>
      <c r="F15" s="709"/>
      <c r="G15" s="710"/>
      <c r="H15" s="235">
        <v>203404</v>
      </c>
      <c r="I15" s="355">
        <v>3140</v>
      </c>
      <c r="J15" s="320"/>
      <c r="K15" s="357">
        <v>3140</v>
      </c>
      <c r="M15" s="300"/>
    </row>
    <row r="16" spans="1:13" x14ac:dyDescent="0.25">
      <c r="A16" s="121"/>
      <c r="B16" s="708" t="s">
        <v>18</v>
      </c>
      <c r="C16" s="709"/>
      <c r="D16" s="709"/>
      <c r="E16" s="709"/>
      <c r="F16" s="709"/>
      <c r="G16" s="710"/>
      <c r="H16" s="235">
        <v>203410</v>
      </c>
      <c r="I16" s="355">
        <v>1500</v>
      </c>
      <c r="J16" s="320"/>
      <c r="K16" s="357">
        <v>1500</v>
      </c>
      <c r="M16" s="300"/>
    </row>
    <row r="17" spans="1:13" x14ac:dyDescent="0.25">
      <c r="A17" s="121"/>
      <c r="B17" s="708" t="s">
        <v>21</v>
      </c>
      <c r="C17" s="709"/>
      <c r="D17" s="709"/>
      <c r="E17" s="709"/>
      <c r="F17" s="709"/>
      <c r="G17" s="710"/>
      <c r="H17" s="256">
        <v>203414</v>
      </c>
      <c r="I17" s="355">
        <v>1500</v>
      </c>
      <c r="J17" s="320"/>
      <c r="K17" s="357">
        <v>1500</v>
      </c>
      <c r="M17" s="300"/>
    </row>
    <row r="18" spans="1:13" x14ac:dyDescent="0.25">
      <c r="A18" s="121"/>
      <c r="B18" s="708" t="s">
        <v>655</v>
      </c>
      <c r="C18" s="709"/>
      <c r="D18" s="709"/>
      <c r="E18" s="709"/>
      <c r="F18" s="709"/>
      <c r="G18" s="710"/>
      <c r="H18" s="181">
        <v>203867</v>
      </c>
      <c r="I18" s="367">
        <v>310</v>
      </c>
      <c r="J18" s="320"/>
      <c r="K18" s="351">
        <v>310</v>
      </c>
      <c r="M18" s="300"/>
    </row>
    <row r="19" spans="1:13" x14ac:dyDescent="0.25">
      <c r="A19" s="121"/>
      <c r="B19" s="750" t="s">
        <v>593</v>
      </c>
      <c r="C19" s="751"/>
      <c r="D19" s="751"/>
      <c r="E19" s="751"/>
      <c r="F19" s="751"/>
      <c r="G19" s="752"/>
      <c r="H19" s="196" t="s">
        <v>656</v>
      </c>
      <c r="I19" s="146">
        <v>875</v>
      </c>
      <c r="J19" s="320"/>
      <c r="K19" s="357">
        <v>875</v>
      </c>
      <c r="M19" s="300"/>
    </row>
    <row r="20" spans="1:13" x14ac:dyDescent="0.25">
      <c r="A20" s="121"/>
      <c r="B20" s="732" t="s">
        <v>595</v>
      </c>
      <c r="C20" s="733"/>
      <c r="D20" s="733"/>
      <c r="E20" s="733"/>
      <c r="F20" s="733"/>
      <c r="G20" s="734"/>
      <c r="H20" s="196"/>
      <c r="I20" s="146">
        <v>285</v>
      </c>
      <c r="J20" s="320"/>
      <c r="K20" s="357">
        <v>285</v>
      </c>
      <c r="M20" s="300"/>
    </row>
    <row r="21" spans="1:13" x14ac:dyDescent="0.25">
      <c r="A21" s="121">
        <v>1</v>
      </c>
      <c r="B21" s="261" t="s">
        <v>36</v>
      </c>
      <c r="C21" s="262"/>
      <c r="D21" s="262"/>
      <c r="E21" s="262"/>
      <c r="F21" s="262"/>
      <c r="G21" s="263"/>
      <c r="H21" s="258" t="s">
        <v>37</v>
      </c>
      <c r="I21" s="321">
        <v>0</v>
      </c>
      <c r="J21" s="320"/>
      <c r="K21" s="322">
        <v>0</v>
      </c>
      <c r="M21" s="300"/>
    </row>
    <row r="22" spans="1:13" x14ac:dyDescent="0.25">
      <c r="A22" s="121"/>
      <c r="B22" s="633" t="s">
        <v>138</v>
      </c>
      <c r="C22" s="634"/>
      <c r="D22" s="634"/>
      <c r="E22" s="634"/>
      <c r="F22" s="634"/>
      <c r="G22" s="635"/>
      <c r="H22" s="274" t="s">
        <v>39</v>
      </c>
      <c r="I22" s="146">
        <v>380</v>
      </c>
      <c r="J22" s="320"/>
      <c r="K22" s="357">
        <v>380</v>
      </c>
      <c r="M22" s="300"/>
    </row>
    <row r="23" spans="1:13" x14ac:dyDescent="0.25">
      <c r="A23" s="121"/>
      <c r="B23" s="642" t="s">
        <v>139</v>
      </c>
      <c r="C23" s="643"/>
      <c r="D23" s="643"/>
      <c r="E23" s="643"/>
      <c r="F23" s="643"/>
      <c r="G23" s="644"/>
      <c r="H23" s="274" t="s">
        <v>596</v>
      </c>
      <c r="I23" s="146">
        <v>705</v>
      </c>
      <c r="J23" s="320"/>
      <c r="K23" s="357">
        <v>705</v>
      </c>
      <c r="M23" s="300"/>
    </row>
    <row r="24" spans="1:13" x14ac:dyDescent="0.25">
      <c r="A24" s="121"/>
      <c r="B24" s="642" t="s">
        <v>394</v>
      </c>
      <c r="C24" s="643"/>
      <c r="D24" s="643"/>
      <c r="E24" s="643"/>
      <c r="F24" s="643"/>
      <c r="G24" s="644"/>
      <c r="H24" s="274" t="s">
        <v>597</v>
      </c>
      <c r="I24" s="146">
        <v>1145</v>
      </c>
      <c r="J24" s="320"/>
      <c r="K24" s="357">
        <v>1145</v>
      </c>
      <c r="M24" s="300"/>
    </row>
    <row r="25" spans="1:13" x14ac:dyDescent="0.25">
      <c r="A25" s="121"/>
      <c r="B25" s="708" t="s">
        <v>42</v>
      </c>
      <c r="C25" s="719"/>
      <c r="D25" s="719"/>
      <c r="E25" s="719"/>
      <c r="F25" s="719"/>
      <c r="G25" s="720"/>
      <c r="H25" s="274" t="s">
        <v>43</v>
      </c>
      <c r="I25" s="146">
        <v>475</v>
      </c>
      <c r="J25" s="320"/>
      <c r="K25" s="357">
        <v>475</v>
      </c>
      <c r="M25" s="300"/>
    </row>
    <row r="26" spans="1:13" x14ac:dyDescent="0.25">
      <c r="A26" s="121"/>
      <c r="B26" s="708" t="s">
        <v>599</v>
      </c>
      <c r="C26" s="719"/>
      <c r="D26" s="719"/>
      <c r="E26" s="719"/>
      <c r="F26" s="719"/>
      <c r="G26" s="720"/>
      <c r="H26" s="196" t="s">
        <v>600</v>
      </c>
      <c r="I26" s="146">
        <v>1520</v>
      </c>
      <c r="J26" s="320"/>
      <c r="K26" s="357">
        <v>1520</v>
      </c>
      <c r="M26" s="300"/>
    </row>
    <row r="27" spans="1:13" x14ac:dyDescent="0.25">
      <c r="A27" s="121"/>
      <c r="B27" s="708" t="s">
        <v>213</v>
      </c>
      <c r="C27" s="709"/>
      <c r="D27" s="709"/>
      <c r="E27" s="709"/>
      <c r="F27" s="709"/>
      <c r="G27" s="710"/>
      <c r="H27" s="256" t="s">
        <v>605</v>
      </c>
      <c r="I27" s="355">
        <v>260</v>
      </c>
      <c r="J27" s="320"/>
      <c r="K27" s="357">
        <v>260</v>
      </c>
      <c r="M27" s="300"/>
    </row>
    <row r="28" spans="1:13" x14ac:dyDescent="0.25">
      <c r="A28" s="121"/>
      <c r="B28" s="708" t="s">
        <v>657</v>
      </c>
      <c r="C28" s="709"/>
      <c r="D28" s="709"/>
      <c r="E28" s="709"/>
      <c r="F28" s="709"/>
      <c r="G28" s="710"/>
      <c r="H28" s="256" t="s">
        <v>658</v>
      </c>
      <c r="I28" s="355">
        <v>195</v>
      </c>
      <c r="J28" s="320"/>
      <c r="K28" s="357">
        <v>195</v>
      </c>
      <c r="M28" s="300"/>
    </row>
    <row r="29" spans="1:13" x14ac:dyDescent="0.25">
      <c r="A29" s="121"/>
      <c r="B29" s="708" t="s">
        <v>606</v>
      </c>
      <c r="C29" s="709"/>
      <c r="D29" s="709"/>
      <c r="E29" s="709"/>
      <c r="F29" s="709"/>
      <c r="G29" s="710"/>
      <c r="H29" s="196" t="s">
        <v>607</v>
      </c>
      <c r="I29" s="355">
        <v>240</v>
      </c>
      <c r="J29" s="320"/>
      <c r="K29" s="357">
        <v>240</v>
      </c>
      <c r="M29" s="300"/>
    </row>
    <row r="30" spans="1:13" x14ac:dyDescent="0.25">
      <c r="A30" s="121"/>
      <c r="B30" s="633" t="s">
        <v>608</v>
      </c>
      <c r="C30" s="634"/>
      <c r="D30" s="634"/>
      <c r="E30" s="634"/>
      <c r="F30" s="634"/>
      <c r="G30" s="635"/>
      <c r="H30" s="276" t="s">
        <v>659</v>
      </c>
      <c r="I30" s="355">
        <v>525</v>
      </c>
      <c r="J30" s="320"/>
      <c r="K30" s="357">
        <v>525</v>
      </c>
      <c r="M30" s="300"/>
    </row>
    <row r="31" spans="1:13" x14ac:dyDescent="0.25">
      <c r="A31" s="121"/>
      <c r="B31" s="654" t="s">
        <v>610</v>
      </c>
      <c r="C31" s="655"/>
      <c r="D31" s="655"/>
      <c r="E31" s="655"/>
      <c r="F31" s="655"/>
      <c r="G31" s="656"/>
      <c r="H31" s="274" t="s">
        <v>611</v>
      </c>
      <c r="I31" s="146">
        <v>440</v>
      </c>
      <c r="J31" s="320"/>
      <c r="K31" s="357">
        <v>440</v>
      </c>
      <c r="M31" s="300"/>
    </row>
    <row r="32" spans="1:13" x14ac:dyDescent="0.25">
      <c r="A32" s="121"/>
      <c r="B32" s="654" t="s">
        <v>172</v>
      </c>
      <c r="C32" s="655"/>
      <c r="D32" s="655"/>
      <c r="E32" s="655"/>
      <c r="F32" s="655"/>
      <c r="G32" s="656"/>
      <c r="H32" s="274"/>
      <c r="I32" s="146">
        <v>1685</v>
      </c>
      <c r="J32" s="320"/>
      <c r="K32" s="357">
        <v>1685</v>
      </c>
      <c r="M32" s="300"/>
    </row>
    <row r="33" spans="1:13" x14ac:dyDescent="0.25">
      <c r="A33" s="121"/>
      <c r="B33" s="684" t="s">
        <v>660</v>
      </c>
      <c r="C33" s="684"/>
      <c r="D33" s="684"/>
      <c r="E33" s="684"/>
      <c r="F33" s="684"/>
      <c r="G33" s="684"/>
      <c r="H33" s="195"/>
      <c r="I33" s="355">
        <v>205</v>
      </c>
      <c r="J33" s="320"/>
      <c r="K33" s="357">
        <v>205</v>
      </c>
      <c r="M33" s="300"/>
    </row>
    <row r="34" spans="1:13" x14ac:dyDescent="0.25">
      <c r="A34" s="121"/>
      <c r="B34" s="747" t="s">
        <v>661</v>
      </c>
      <c r="C34" s="747"/>
      <c r="D34" s="747"/>
      <c r="E34" s="747"/>
      <c r="F34" s="747"/>
      <c r="G34" s="747"/>
      <c r="H34" s="195"/>
      <c r="I34" s="355">
        <v>170</v>
      </c>
      <c r="J34" s="320"/>
      <c r="K34" s="357">
        <v>170</v>
      </c>
      <c r="M34" s="300"/>
    </row>
    <row r="35" spans="1:13" x14ac:dyDescent="0.25">
      <c r="A35" s="121">
        <v>1</v>
      </c>
      <c r="B35" s="745" t="s">
        <v>217</v>
      </c>
      <c r="C35" s="745"/>
      <c r="D35" s="745"/>
      <c r="E35" s="745"/>
      <c r="F35" s="745"/>
      <c r="G35" s="745"/>
      <c r="H35" s="257" t="s">
        <v>616</v>
      </c>
      <c r="I35" s="384">
        <v>0</v>
      </c>
      <c r="J35" s="320"/>
      <c r="K35" s="322">
        <v>0</v>
      </c>
      <c r="M35" s="300"/>
    </row>
    <row r="36" spans="1:13" x14ac:dyDescent="0.25">
      <c r="A36" s="121"/>
      <c r="B36" s="708" t="s">
        <v>230</v>
      </c>
      <c r="C36" s="719"/>
      <c r="D36" s="719"/>
      <c r="E36" s="719"/>
      <c r="F36" s="719"/>
      <c r="G36" s="720"/>
      <c r="H36" s="274" t="s">
        <v>617</v>
      </c>
      <c r="I36" s="355">
        <v>965</v>
      </c>
      <c r="J36" s="320"/>
      <c r="K36" s="357">
        <v>965</v>
      </c>
      <c r="M36" s="300"/>
    </row>
    <row r="37" spans="1:13" x14ac:dyDescent="0.25">
      <c r="A37" s="121"/>
      <c r="B37" s="743" t="s">
        <v>662</v>
      </c>
      <c r="C37" s="743"/>
      <c r="D37" s="743"/>
      <c r="E37" s="743"/>
      <c r="F37" s="743"/>
      <c r="G37" s="743"/>
      <c r="H37" s="274" t="s">
        <v>623</v>
      </c>
      <c r="I37" s="355">
        <v>790</v>
      </c>
      <c r="J37" s="320"/>
      <c r="K37" s="357">
        <v>790</v>
      </c>
      <c r="M37" s="300"/>
    </row>
    <row r="38" spans="1:13" x14ac:dyDescent="0.25">
      <c r="A38" s="121"/>
      <c r="B38" s="744" t="s">
        <v>663</v>
      </c>
      <c r="C38" s="744"/>
      <c r="D38" s="744"/>
      <c r="E38" s="744"/>
      <c r="F38" s="744"/>
      <c r="G38" s="744"/>
      <c r="H38" s="274" t="s">
        <v>625</v>
      </c>
      <c r="I38" s="355">
        <v>1900</v>
      </c>
      <c r="J38" s="320"/>
      <c r="K38" s="357">
        <v>1900</v>
      </c>
      <c r="M38" s="300"/>
    </row>
    <row r="39" spans="1:13" x14ac:dyDescent="0.25">
      <c r="A39" s="121"/>
      <c r="B39" s="744" t="s">
        <v>620</v>
      </c>
      <c r="C39" s="744"/>
      <c r="D39" s="744"/>
      <c r="E39" s="744"/>
      <c r="F39" s="744"/>
      <c r="G39" s="744"/>
      <c r="H39" s="274" t="s">
        <v>621</v>
      </c>
      <c r="I39" s="355">
        <v>2115</v>
      </c>
      <c r="J39" s="320"/>
      <c r="K39" s="357">
        <v>2115</v>
      </c>
      <c r="M39" s="300"/>
    </row>
    <row r="40" spans="1:13" x14ac:dyDescent="0.25">
      <c r="A40" s="121"/>
      <c r="B40" s="744" t="s">
        <v>618</v>
      </c>
      <c r="C40" s="744"/>
      <c r="D40" s="744"/>
      <c r="E40" s="744"/>
      <c r="F40" s="744"/>
      <c r="G40" s="744"/>
      <c r="H40" s="274" t="s">
        <v>619</v>
      </c>
      <c r="I40" s="355">
        <v>395</v>
      </c>
      <c r="J40" s="320"/>
      <c r="K40" s="357">
        <v>395</v>
      </c>
      <c r="M40" s="300"/>
    </row>
    <row r="41" spans="1:13" x14ac:dyDescent="0.25">
      <c r="A41" s="121"/>
      <c r="B41" s="749" t="s">
        <v>612</v>
      </c>
      <c r="C41" s="749"/>
      <c r="D41" s="749"/>
      <c r="E41" s="749"/>
      <c r="F41" s="749"/>
      <c r="G41" s="749"/>
      <c r="H41" s="185" t="s">
        <v>664</v>
      </c>
      <c r="I41" s="403">
        <v>460</v>
      </c>
      <c r="J41" s="320"/>
      <c r="K41" s="360">
        <v>460</v>
      </c>
      <c r="M41" s="300"/>
    </row>
    <row r="42" spans="1:13" x14ac:dyDescent="0.25">
      <c r="A42" s="121"/>
      <c r="B42" s="743" t="s">
        <v>626</v>
      </c>
      <c r="C42" s="743"/>
      <c r="D42" s="743"/>
      <c r="E42" s="743"/>
      <c r="F42" s="743"/>
      <c r="G42" s="743"/>
      <c r="H42" s="274" t="s">
        <v>627</v>
      </c>
      <c r="I42" s="355">
        <v>325</v>
      </c>
      <c r="J42" s="320"/>
      <c r="K42" s="357">
        <v>325</v>
      </c>
      <c r="M42" s="300"/>
    </row>
    <row r="43" spans="1:13" x14ac:dyDescent="0.25">
      <c r="A43" s="121"/>
      <c r="B43" s="743" t="s">
        <v>628</v>
      </c>
      <c r="C43" s="743"/>
      <c r="D43" s="743"/>
      <c r="E43" s="743"/>
      <c r="F43" s="743"/>
      <c r="G43" s="743"/>
      <c r="H43" s="274" t="s">
        <v>72</v>
      </c>
      <c r="I43" s="355">
        <v>460</v>
      </c>
      <c r="J43" s="320"/>
      <c r="K43" s="357">
        <v>460</v>
      </c>
      <c r="M43" s="300"/>
    </row>
    <row r="44" spans="1:13" x14ac:dyDescent="0.25">
      <c r="A44" s="121"/>
      <c r="B44" s="743" t="s">
        <v>629</v>
      </c>
      <c r="C44" s="743"/>
      <c r="D44" s="743"/>
      <c r="E44" s="743"/>
      <c r="F44" s="743"/>
      <c r="G44" s="743"/>
      <c r="H44" s="274" t="s">
        <v>630</v>
      </c>
      <c r="I44" s="355">
        <v>1035</v>
      </c>
      <c r="J44" s="320"/>
      <c r="K44" s="357">
        <v>1035</v>
      </c>
      <c r="M44" s="300"/>
    </row>
    <row r="45" spans="1:13" x14ac:dyDescent="0.25">
      <c r="A45" s="121"/>
      <c r="B45" s="743" t="s">
        <v>631</v>
      </c>
      <c r="C45" s="743"/>
      <c r="D45" s="743"/>
      <c r="E45" s="743"/>
      <c r="F45" s="743"/>
      <c r="G45" s="743"/>
      <c r="H45" s="274" t="s">
        <v>632</v>
      </c>
      <c r="I45" s="355">
        <v>1105</v>
      </c>
      <c r="J45" s="320"/>
      <c r="K45" s="357">
        <v>1105</v>
      </c>
      <c r="M45" s="300"/>
    </row>
    <row r="46" spans="1:13" x14ac:dyDescent="0.25">
      <c r="A46" s="121"/>
      <c r="B46" s="743" t="s">
        <v>633</v>
      </c>
      <c r="C46" s="743"/>
      <c r="D46" s="743"/>
      <c r="E46" s="743"/>
      <c r="F46" s="743"/>
      <c r="G46" s="743"/>
      <c r="H46" s="274" t="s">
        <v>78</v>
      </c>
      <c r="I46" s="355">
        <v>260</v>
      </c>
      <c r="J46" s="320"/>
      <c r="K46" s="357">
        <v>260</v>
      </c>
      <c r="M46" s="300"/>
    </row>
    <row r="47" spans="1:13" x14ac:dyDescent="0.25">
      <c r="A47" s="121">
        <v>1</v>
      </c>
      <c r="B47" s="746" t="s">
        <v>84</v>
      </c>
      <c r="C47" s="746"/>
      <c r="D47" s="746"/>
      <c r="E47" s="746"/>
      <c r="F47" s="746"/>
      <c r="G47" s="746"/>
      <c r="H47" s="275" t="s">
        <v>635</v>
      </c>
      <c r="I47" s="384">
        <v>0</v>
      </c>
      <c r="J47" s="320"/>
      <c r="K47" s="322">
        <v>0</v>
      </c>
      <c r="M47" s="300"/>
    </row>
    <row r="48" spans="1:13" x14ac:dyDescent="0.25">
      <c r="A48" s="121"/>
      <c r="B48" s="684" t="s">
        <v>247</v>
      </c>
      <c r="C48" s="684"/>
      <c r="D48" s="684"/>
      <c r="E48" s="684"/>
      <c r="F48" s="684"/>
      <c r="G48" s="684"/>
      <c r="H48" s="276" t="s">
        <v>636</v>
      </c>
      <c r="I48" s="355">
        <v>1235</v>
      </c>
      <c r="J48" s="320"/>
      <c r="K48" s="357">
        <v>1235</v>
      </c>
      <c r="M48" s="300"/>
    </row>
    <row r="49" spans="1:13" x14ac:dyDescent="0.25">
      <c r="A49" s="121"/>
      <c r="B49" s="684" t="s">
        <v>249</v>
      </c>
      <c r="C49" s="684"/>
      <c r="D49" s="684"/>
      <c r="E49" s="684"/>
      <c r="F49" s="684"/>
      <c r="G49" s="684"/>
      <c r="H49" s="276" t="s">
        <v>637</v>
      </c>
      <c r="I49" s="355">
        <v>4675</v>
      </c>
      <c r="J49" s="320"/>
      <c r="K49" s="357">
        <v>4675</v>
      </c>
      <c r="M49" s="300"/>
    </row>
    <row r="50" spans="1:13" x14ac:dyDescent="0.25">
      <c r="A50" s="121">
        <v>1</v>
      </c>
      <c r="B50" s="746" t="s">
        <v>88</v>
      </c>
      <c r="C50" s="746"/>
      <c r="D50" s="746"/>
      <c r="E50" s="746"/>
      <c r="F50" s="746"/>
      <c r="G50" s="746"/>
      <c r="H50" s="271" t="s">
        <v>665</v>
      </c>
      <c r="I50" s="331">
        <v>0</v>
      </c>
      <c r="J50" s="320"/>
      <c r="K50" s="324">
        <v>0</v>
      </c>
      <c r="M50" s="300"/>
    </row>
    <row r="51" spans="1:13" x14ac:dyDescent="0.25">
      <c r="A51" s="121">
        <v>1</v>
      </c>
      <c r="B51" s="748" t="s">
        <v>666</v>
      </c>
      <c r="C51" s="748"/>
      <c r="D51" s="748"/>
      <c r="E51" s="748"/>
      <c r="F51" s="748"/>
      <c r="G51" s="748"/>
      <c r="H51" s="274">
        <v>69166</v>
      </c>
      <c r="I51" s="355">
        <v>76950</v>
      </c>
      <c r="J51" s="320"/>
      <c r="K51" s="357">
        <v>76950</v>
      </c>
      <c r="M51" s="300"/>
    </row>
    <row r="52" spans="1:13" x14ac:dyDescent="0.25">
      <c r="A52" s="121"/>
      <c r="B52" s="748" t="s">
        <v>667</v>
      </c>
      <c r="C52" s="748"/>
      <c r="D52" s="748"/>
      <c r="E52" s="748"/>
      <c r="F52" s="748"/>
      <c r="G52" s="748"/>
      <c r="H52" s="274">
        <v>68961</v>
      </c>
      <c r="I52" s="355">
        <v>80500</v>
      </c>
      <c r="J52" s="320"/>
      <c r="K52" s="357">
        <v>80500</v>
      </c>
      <c r="M52" s="300"/>
    </row>
    <row r="53" spans="1:13" x14ac:dyDescent="0.25">
      <c r="A53" s="121"/>
      <c r="B53" s="748" t="s">
        <v>668</v>
      </c>
      <c r="C53" s="748"/>
      <c r="D53" s="748"/>
      <c r="E53" s="748"/>
      <c r="F53" s="748"/>
      <c r="G53" s="748"/>
      <c r="H53" s="274"/>
      <c r="I53" s="355">
        <v>13500</v>
      </c>
      <c r="J53" s="320"/>
      <c r="K53" s="357">
        <v>13500</v>
      </c>
      <c r="M53" s="300"/>
    </row>
    <row r="54" spans="1:13" x14ac:dyDescent="0.25">
      <c r="A54" s="121"/>
      <c r="B54" s="642" t="s">
        <v>669</v>
      </c>
      <c r="C54" s="643"/>
      <c r="D54" s="643"/>
      <c r="E54" s="643"/>
      <c r="F54" s="643"/>
      <c r="G54" s="644"/>
      <c r="H54" s="269" t="s">
        <v>92</v>
      </c>
      <c r="I54" s="406">
        <v>2580</v>
      </c>
      <c r="J54" s="320"/>
      <c r="K54" s="379">
        <v>2580</v>
      </c>
      <c r="M54" s="300"/>
    </row>
    <row r="55" spans="1:13" x14ac:dyDescent="0.25">
      <c r="A55" s="121">
        <v>1</v>
      </c>
      <c r="B55" s="642" t="s">
        <v>1100</v>
      </c>
      <c r="C55" s="643"/>
      <c r="D55" s="643"/>
      <c r="E55" s="643"/>
      <c r="F55" s="643"/>
      <c r="G55" s="643"/>
      <c r="H55" s="276" t="s">
        <v>670</v>
      </c>
      <c r="I55" s="359">
        <v>0</v>
      </c>
      <c r="J55" s="320"/>
      <c r="K55" s="361">
        <v>0</v>
      </c>
      <c r="M55" s="300"/>
    </row>
    <row r="56" spans="1:13" x14ac:dyDescent="0.25">
      <c r="A56" s="121"/>
      <c r="B56" s="633" t="s">
        <v>263</v>
      </c>
      <c r="C56" s="634"/>
      <c r="D56" s="634"/>
      <c r="E56" s="634"/>
      <c r="F56" s="634"/>
      <c r="G56" s="635"/>
      <c r="H56" s="276">
        <v>203616</v>
      </c>
      <c r="I56" s="355">
        <v>415</v>
      </c>
      <c r="J56" s="320"/>
      <c r="K56" s="357">
        <v>415</v>
      </c>
      <c r="M56" s="300"/>
    </row>
    <row r="57" spans="1:13" x14ac:dyDescent="0.25">
      <c r="A57" s="121"/>
      <c r="B57" s="633" t="s">
        <v>264</v>
      </c>
      <c r="C57" s="634"/>
      <c r="D57" s="634"/>
      <c r="E57" s="634"/>
      <c r="F57" s="634"/>
      <c r="G57" s="635"/>
      <c r="H57" s="276">
        <v>203465</v>
      </c>
      <c r="I57" s="355">
        <v>330</v>
      </c>
      <c r="J57" s="320"/>
      <c r="K57" s="357">
        <v>330</v>
      </c>
      <c r="M57" s="300"/>
    </row>
    <row r="58" spans="1:13" x14ac:dyDescent="0.25">
      <c r="A58" s="121"/>
      <c r="B58" s="633" t="s">
        <v>265</v>
      </c>
      <c r="C58" s="634"/>
      <c r="D58" s="634"/>
      <c r="E58" s="634"/>
      <c r="F58" s="634"/>
      <c r="G58" s="635"/>
      <c r="H58" s="276">
        <v>203468</v>
      </c>
      <c r="I58" s="355">
        <v>1890</v>
      </c>
      <c r="J58" s="320"/>
      <c r="K58" s="357">
        <v>1890</v>
      </c>
      <c r="M58" s="300"/>
    </row>
    <row r="59" spans="1:13" x14ac:dyDescent="0.25">
      <c r="A59" s="121"/>
      <c r="B59" s="633" t="s">
        <v>266</v>
      </c>
      <c r="C59" s="634"/>
      <c r="D59" s="634"/>
      <c r="E59" s="634"/>
      <c r="F59" s="634"/>
      <c r="G59" s="635"/>
      <c r="H59" s="276">
        <v>203469</v>
      </c>
      <c r="I59" s="355">
        <v>445</v>
      </c>
      <c r="J59" s="320"/>
      <c r="K59" s="357">
        <v>445</v>
      </c>
      <c r="M59" s="300"/>
    </row>
    <row r="60" spans="1:13" x14ac:dyDescent="0.25">
      <c r="A60" s="121"/>
      <c r="B60" s="678" t="s">
        <v>429</v>
      </c>
      <c r="C60" s="679"/>
      <c r="D60" s="679"/>
      <c r="E60" s="679"/>
      <c r="F60" s="679"/>
      <c r="G60" s="680"/>
      <c r="H60" s="274" t="s">
        <v>671</v>
      </c>
      <c r="I60" s="355">
        <v>1990</v>
      </c>
      <c r="J60" s="320"/>
      <c r="K60" s="357">
        <v>1990</v>
      </c>
      <c r="M60" s="300"/>
    </row>
    <row r="61" spans="1:13" x14ac:dyDescent="0.25">
      <c r="A61" s="121"/>
      <c r="B61" s="678" t="s">
        <v>267</v>
      </c>
      <c r="C61" s="679"/>
      <c r="D61" s="679"/>
      <c r="E61" s="679"/>
      <c r="F61" s="679"/>
      <c r="G61" s="680"/>
      <c r="H61" s="274">
        <v>203620</v>
      </c>
      <c r="I61" s="355">
        <v>475</v>
      </c>
      <c r="J61" s="320"/>
      <c r="K61" s="357">
        <v>475</v>
      </c>
      <c r="M61" s="300"/>
    </row>
    <row r="62" spans="1:13" x14ac:dyDescent="0.25">
      <c r="A62" s="121"/>
      <c r="B62" s="678" t="s">
        <v>268</v>
      </c>
      <c r="C62" s="679"/>
      <c r="D62" s="679"/>
      <c r="E62" s="679"/>
      <c r="F62" s="679"/>
      <c r="G62" s="680"/>
      <c r="H62" s="274" t="s">
        <v>269</v>
      </c>
      <c r="I62" s="355">
        <v>2465</v>
      </c>
      <c r="J62" s="320"/>
      <c r="K62" s="357">
        <v>2465</v>
      </c>
      <c r="M62" s="300"/>
    </row>
    <row r="63" spans="1:13" x14ac:dyDescent="0.25">
      <c r="A63" s="121">
        <v>1</v>
      </c>
      <c r="B63" s="651" t="s">
        <v>291</v>
      </c>
      <c r="C63" s="652"/>
      <c r="D63" s="652"/>
      <c r="E63" s="652"/>
      <c r="F63" s="652"/>
      <c r="G63" s="653"/>
      <c r="H63" s="275" t="s">
        <v>292</v>
      </c>
      <c r="I63" s="384">
        <v>0</v>
      </c>
      <c r="J63" s="320"/>
      <c r="K63" s="322">
        <v>0</v>
      </c>
      <c r="M63" s="300"/>
    </row>
    <row r="64" spans="1:13" x14ac:dyDescent="0.25">
      <c r="A64" s="121"/>
      <c r="B64" s="633" t="s">
        <v>103</v>
      </c>
      <c r="C64" s="634"/>
      <c r="D64" s="634"/>
      <c r="E64" s="634"/>
      <c r="F64" s="634"/>
      <c r="G64" s="635"/>
      <c r="H64" s="276" t="s">
        <v>293</v>
      </c>
      <c r="I64" s="355">
        <v>2345</v>
      </c>
      <c r="J64" s="320"/>
      <c r="K64" s="357">
        <v>2345</v>
      </c>
      <c r="M64" s="300"/>
    </row>
    <row r="65" spans="1:13" x14ac:dyDescent="0.25">
      <c r="A65" s="121"/>
      <c r="B65" s="633" t="s">
        <v>104</v>
      </c>
      <c r="C65" s="634"/>
      <c r="D65" s="634"/>
      <c r="E65" s="634"/>
      <c r="F65" s="634"/>
      <c r="G65" s="635"/>
      <c r="H65" s="276" t="s">
        <v>294</v>
      </c>
      <c r="I65" s="355">
        <v>5825</v>
      </c>
      <c r="J65" s="320"/>
      <c r="K65" s="357">
        <v>5825</v>
      </c>
      <c r="M65" s="300"/>
    </row>
    <row r="66" spans="1:13" x14ac:dyDescent="0.25">
      <c r="A66" s="121"/>
      <c r="B66" s="633" t="s">
        <v>105</v>
      </c>
      <c r="C66" s="634"/>
      <c r="D66" s="634"/>
      <c r="E66" s="634"/>
      <c r="F66" s="634"/>
      <c r="G66" s="635"/>
      <c r="H66" s="276" t="s">
        <v>295</v>
      </c>
      <c r="I66" s="355">
        <v>8170</v>
      </c>
      <c r="J66" s="320"/>
      <c r="K66" s="357">
        <v>8170</v>
      </c>
      <c r="M66" s="300"/>
    </row>
    <row r="67" spans="1:13" x14ac:dyDescent="0.25">
      <c r="A67" s="15"/>
      <c r="B67" s="636" t="s">
        <v>106</v>
      </c>
      <c r="C67" s="637"/>
      <c r="D67" s="637"/>
      <c r="E67" s="637"/>
      <c r="F67" s="637"/>
      <c r="G67" s="638"/>
      <c r="H67" s="186" t="s">
        <v>296</v>
      </c>
      <c r="I67" s="403">
        <v>10305</v>
      </c>
      <c r="J67" s="440"/>
      <c r="K67" s="360">
        <v>10305</v>
      </c>
    </row>
    <row r="68" spans="1:13" ht="15.75" thickBot="1" x14ac:dyDescent="0.3">
      <c r="A68" s="19">
        <v>1</v>
      </c>
      <c r="B68" s="553" t="s">
        <v>1124</v>
      </c>
      <c r="C68" s="554"/>
      <c r="D68" s="554"/>
      <c r="E68" s="554"/>
      <c r="F68" s="554"/>
      <c r="G68" s="555"/>
      <c r="H68" s="157"/>
      <c r="I68" s="437">
        <v>4110</v>
      </c>
      <c r="J68" s="437"/>
      <c r="K68" s="438">
        <v>4110</v>
      </c>
    </row>
  </sheetData>
  <mergeCells count="64">
    <mergeCell ref="B68:G68"/>
    <mergeCell ref="B6:H6"/>
    <mergeCell ref="B51:G51"/>
    <mergeCell ref="B50:G50"/>
    <mergeCell ref="B19:G19"/>
    <mergeCell ref="B14:G14"/>
    <mergeCell ref="B20:G20"/>
    <mergeCell ref="B17:G17"/>
    <mergeCell ref="B29:G29"/>
    <mergeCell ref="B8:G8"/>
    <mergeCell ref="B18:G18"/>
    <mergeCell ref="B15:G15"/>
    <mergeCell ref="B16:G16"/>
    <mergeCell ref="B11:G11"/>
    <mergeCell ref="B23:G23"/>
    <mergeCell ref="B66:G66"/>
    <mergeCell ref="A1:K2"/>
    <mergeCell ref="A3:K4"/>
    <mergeCell ref="B63:G63"/>
    <mergeCell ref="B64:G64"/>
    <mergeCell ref="B65:G65"/>
    <mergeCell ref="B40:G40"/>
    <mergeCell ref="B22:G22"/>
    <mergeCell ref="B9:G9"/>
    <mergeCell ref="B12:G12"/>
    <mergeCell ref="B10:G10"/>
    <mergeCell ref="B7:G7"/>
    <mergeCell ref="B30:G30"/>
    <mergeCell ref="B28:G28"/>
    <mergeCell ref="B27:G27"/>
    <mergeCell ref="B25:G25"/>
    <mergeCell ref="B26:G26"/>
    <mergeCell ref="B55:G55"/>
    <mergeCell ref="B56:G56"/>
    <mergeCell ref="B32:G32"/>
    <mergeCell ref="B35:G35"/>
    <mergeCell ref="B47:G47"/>
    <mergeCell ref="B33:G33"/>
    <mergeCell ref="B37:G37"/>
    <mergeCell ref="B38:G38"/>
    <mergeCell ref="B36:G36"/>
    <mergeCell ref="B34:G34"/>
    <mergeCell ref="B42:G42"/>
    <mergeCell ref="B52:G52"/>
    <mergeCell ref="B53:G53"/>
    <mergeCell ref="B41:G41"/>
    <mergeCell ref="B43:G43"/>
    <mergeCell ref="B44:G44"/>
    <mergeCell ref="B24:G24"/>
    <mergeCell ref="B67:G67"/>
    <mergeCell ref="B13:G13"/>
    <mergeCell ref="B57:G57"/>
    <mergeCell ref="B58:G58"/>
    <mergeCell ref="B59:G59"/>
    <mergeCell ref="B60:G60"/>
    <mergeCell ref="B61:G61"/>
    <mergeCell ref="B62:G62"/>
    <mergeCell ref="B46:G46"/>
    <mergeCell ref="B45:G45"/>
    <mergeCell ref="B48:G48"/>
    <mergeCell ref="B49:G49"/>
    <mergeCell ref="B39:G39"/>
    <mergeCell ref="B54:G54"/>
    <mergeCell ref="B31:G31"/>
  </mergeCells>
  <conditionalFormatting sqref="A55:A66 A7:A53">
    <cfRule type="cellIs" dxfId="84" priority="5" operator="greaterThan">
      <formula>0</formula>
    </cfRule>
  </conditionalFormatting>
  <conditionalFormatting sqref="A54">
    <cfRule type="cellIs" dxfId="83" priority="4" operator="greaterThan">
      <formula>0</formula>
    </cfRule>
  </conditionalFormatting>
  <conditionalFormatting sqref="A67">
    <cfRule type="cellIs" dxfId="82" priority="2" operator="greaterThan">
      <formula>0</formula>
    </cfRule>
  </conditionalFormatting>
  <conditionalFormatting sqref="A68">
    <cfRule type="cellIs" dxfId="81" priority="1" operator="greaterThan">
      <formula>0</formula>
    </cfRule>
  </conditionalFormatting>
  <pageMargins left="0.7" right="0.7" top="0.75" bottom="0.75" header="0.3" footer="0.3"/>
  <pageSetup scale="7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E230-614E-4EA2-89E6-FB4958602B47}">
  <dimension ref="A1:M109"/>
  <sheetViews>
    <sheetView zoomScaleNormal="100" workbookViewId="0">
      <selection activeCell="A3" sqref="A3:K4"/>
    </sheetView>
  </sheetViews>
  <sheetFormatPr defaultRowHeight="15" x14ac:dyDescent="0.25"/>
  <cols>
    <col min="1" max="1" width="5.5703125" customWidth="1"/>
    <col min="7" max="7" width="14" customWidth="1"/>
    <col min="8" max="8" width="10" customWidth="1"/>
    <col min="9" max="9" width="14" style="268" customWidth="1"/>
    <col min="10" max="10" width="11.42578125" customWidth="1"/>
    <col min="11" max="11" width="17.140625" style="268" bestFit="1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305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3" x14ac:dyDescent="0.25">
      <c r="A7" s="121"/>
      <c r="B7" s="630" t="s">
        <v>672</v>
      </c>
      <c r="C7" s="631"/>
      <c r="D7" s="631"/>
      <c r="E7" s="631"/>
      <c r="F7" s="631"/>
      <c r="G7" s="632"/>
      <c r="H7" s="251" t="s">
        <v>673</v>
      </c>
      <c r="I7" s="510">
        <v>208410</v>
      </c>
      <c r="J7" s="443">
        <f>SUM(I7*0.05)</f>
        <v>10420.5</v>
      </c>
      <c r="K7" s="322">
        <f>SUM(I7-J7)</f>
        <v>197989.5</v>
      </c>
      <c r="M7" s="300"/>
    </row>
    <row r="8" spans="1:13" x14ac:dyDescent="0.25">
      <c r="A8" s="121">
        <v>1</v>
      </c>
      <c r="B8" s="630" t="s">
        <v>674</v>
      </c>
      <c r="C8" s="631"/>
      <c r="D8" s="631"/>
      <c r="E8" s="631"/>
      <c r="F8" s="631"/>
      <c r="G8" s="632"/>
      <c r="H8" s="191" t="s">
        <v>675</v>
      </c>
      <c r="I8" s="321">
        <v>0</v>
      </c>
      <c r="J8" s="320"/>
      <c r="K8" s="322">
        <v>0</v>
      </c>
      <c r="M8" s="300"/>
    </row>
    <row r="9" spans="1:13" x14ac:dyDescent="0.25">
      <c r="A9" s="121"/>
      <c r="B9" s="630" t="s">
        <v>676</v>
      </c>
      <c r="C9" s="631"/>
      <c r="D9" s="631"/>
      <c r="E9" s="631"/>
      <c r="F9" s="631"/>
      <c r="G9" s="632"/>
      <c r="H9" s="191" t="s">
        <v>677</v>
      </c>
      <c r="I9" s="321">
        <v>1055</v>
      </c>
      <c r="J9" s="320"/>
      <c r="K9" s="322">
        <v>1055</v>
      </c>
      <c r="M9" s="300"/>
    </row>
    <row r="10" spans="1:13" x14ac:dyDescent="0.25">
      <c r="A10" s="121">
        <v>1</v>
      </c>
      <c r="B10" s="630" t="s">
        <v>678</v>
      </c>
      <c r="C10" s="631"/>
      <c r="D10" s="631"/>
      <c r="E10" s="631"/>
      <c r="F10" s="631"/>
      <c r="G10" s="632"/>
      <c r="H10" s="191" t="s">
        <v>679</v>
      </c>
      <c r="I10" s="321">
        <v>0</v>
      </c>
      <c r="J10" s="320"/>
      <c r="K10" s="322">
        <v>0</v>
      </c>
      <c r="M10" s="300"/>
    </row>
    <row r="11" spans="1:13" x14ac:dyDescent="0.25">
      <c r="A11" s="121"/>
      <c r="B11" s="633" t="s">
        <v>680</v>
      </c>
      <c r="C11" s="634"/>
      <c r="D11" s="634"/>
      <c r="E11" s="634"/>
      <c r="F11" s="634"/>
      <c r="G11" s="635"/>
      <c r="H11" s="272" t="s">
        <v>681</v>
      </c>
      <c r="I11" s="146">
        <v>265</v>
      </c>
      <c r="J11" s="320"/>
      <c r="K11" s="357">
        <v>265</v>
      </c>
      <c r="M11" s="300"/>
    </row>
    <row r="12" spans="1:13" x14ac:dyDescent="0.25">
      <c r="A12" s="121">
        <v>1</v>
      </c>
      <c r="B12" s="697" t="s">
        <v>587</v>
      </c>
      <c r="C12" s="698"/>
      <c r="D12" s="698"/>
      <c r="E12" s="698"/>
      <c r="F12" s="698"/>
      <c r="G12" s="699"/>
      <c r="H12" s="202" t="s">
        <v>588</v>
      </c>
      <c r="I12" s="321">
        <v>0</v>
      </c>
      <c r="J12" s="320"/>
      <c r="K12" s="322">
        <v>0</v>
      </c>
      <c r="M12" s="300"/>
    </row>
    <row r="13" spans="1:13" x14ac:dyDescent="0.25">
      <c r="A13" s="121"/>
      <c r="B13" s="708" t="s">
        <v>589</v>
      </c>
      <c r="C13" s="709"/>
      <c r="D13" s="709"/>
      <c r="E13" s="709"/>
      <c r="F13" s="709"/>
      <c r="G13" s="710"/>
      <c r="H13" s="192" t="s">
        <v>590</v>
      </c>
      <c r="I13" s="146">
        <v>660</v>
      </c>
      <c r="J13" s="320"/>
      <c r="K13" s="357">
        <v>660</v>
      </c>
      <c r="M13" s="300"/>
    </row>
    <row r="14" spans="1:13" x14ac:dyDescent="0.25">
      <c r="A14" s="121"/>
      <c r="B14" s="708" t="s">
        <v>682</v>
      </c>
      <c r="C14" s="709"/>
      <c r="D14" s="709"/>
      <c r="E14" s="709"/>
      <c r="F14" s="709"/>
      <c r="G14" s="710"/>
      <c r="H14" s="256" t="s">
        <v>683</v>
      </c>
      <c r="I14" s="146">
        <v>520</v>
      </c>
      <c r="J14" s="320"/>
      <c r="K14" s="357">
        <v>520</v>
      </c>
      <c r="M14" s="300"/>
    </row>
    <row r="15" spans="1:13" x14ac:dyDescent="0.25">
      <c r="A15" s="121"/>
      <c r="B15" s="708" t="s">
        <v>684</v>
      </c>
      <c r="C15" s="709"/>
      <c r="D15" s="709"/>
      <c r="E15" s="709"/>
      <c r="F15" s="709"/>
      <c r="G15" s="710"/>
      <c r="H15" s="256" t="s">
        <v>685</v>
      </c>
      <c r="I15" s="146">
        <v>855</v>
      </c>
      <c r="J15" s="320"/>
      <c r="K15" s="357">
        <v>855</v>
      </c>
      <c r="M15" s="300"/>
    </row>
    <row r="16" spans="1:13" x14ac:dyDescent="0.25">
      <c r="A16" s="121">
        <v>1</v>
      </c>
      <c r="B16" s="697" t="s">
        <v>686</v>
      </c>
      <c r="C16" s="698"/>
      <c r="D16" s="698"/>
      <c r="E16" s="698"/>
      <c r="F16" s="698"/>
      <c r="G16" s="699"/>
      <c r="H16" s="193" t="s">
        <v>687</v>
      </c>
      <c r="I16" s="321">
        <v>0</v>
      </c>
      <c r="J16" s="320"/>
      <c r="K16" s="322">
        <v>0</v>
      </c>
      <c r="M16" s="300"/>
    </row>
    <row r="17" spans="1:13" x14ac:dyDescent="0.25">
      <c r="A17" s="121">
        <v>1</v>
      </c>
      <c r="B17" s="697" t="s">
        <v>688</v>
      </c>
      <c r="C17" s="698"/>
      <c r="D17" s="698"/>
      <c r="E17" s="698"/>
      <c r="F17" s="698"/>
      <c r="G17" s="699"/>
      <c r="H17" s="202" t="s">
        <v>689</v>
      </c>
      <c r="I17" s="321">
        <v>0</v>
      </c>
      <c r="J17" s="320"/>
      <c r="K17" s="322">
        <v>0</v>
      </c>
      <c r="M17" s="300"/>
    </row>
    <row r="18" spans="1:13" x14ac:dyDescent="0.25">
      <c r="A18" s="121"/>
      <c r="B18" s="708" t="s">
        <v>690</v>
      </c>
      <c r="C18" s="709"/>
      <c r="D18" s="709"/>
      <c r="E18" s="709"/>
      <c r="F18" s="709"/>
      <c r="G18" s="710"/>
      <c r="H18" s="256" t="s">
        <v>691</v>
      </c>
      <c r="I18" s="146">
        <v>2150</v>
      </c>
      <c r="J18" s="320"/>
      <c r="K18" s="357">
        <v>2150</v>
      </c>
      <c r="M18" s="300"/>
    </row>
    <row r="19" spans="1:13" x14ac:dyDescent="0.25">
      <c r="A19" s="121"/>
      <c r="B19" s="708" t="s">
        <v>692</v>
      </c>
      <c r="C19" s="709"/>
      <c r="D19" s="709"/>
      <c r="E19" s="709"/>
      <c r="F19" s="709"/>
      <c r="G19" s="710"/>
      <c r="H19" s="256" t="s">
        <v>693</v>
      </c>
      <c r="I19" s="146">
        <v>1115</v>
      </c>
      <c r="J19" s="320"/>
      <c r="K19" s="357">
        <v>1115</v>
      </c>
      <c r="M19" s="300"/>
    </row>
    <row r="20" spans="1:13" x14ac:dyDescent="0.25">
      <c r="A20" s="121"/>
      <c r="B20" s="740" t="s">
        <v>694</v>
      </c>
      <c r="C20" s="741"/>
      <c r="D20" s="741"/>
      <c r="E20" s="741"/>
      <c r="F20" s="741"/>
      <c r="G20" s="742"/>
      <c r="H20" s="195" t="s">
        <v>695</v>
      </c>
      <c r="I20" s="146">
        <v>11945</v>
      </c>
      <c r="J20" s="320"/>
      <c r="K20" s="357">
        <v>11945</v>
      </c>
      <c r="M20" s="300"/>
    </row>
    <row r="21" spans="1:13" x14ac:dyDescent="0.25">
      <c r="A21" s="121"/>
      <c r="B21" s="732" t="s">
        <v>696</v>
      </c>
      <c r="C21" s="733"/>
      <c r="D21" s="733"/>
      <c r="E21" s="733"/>
      <c r="F21" s="733"/>
      <c r="G21" s="734"/>
      <c r="H21" s="196" t="s">
        <v>697</v>
      </c>
      <c r="I21" s="146">
        <v>11550</v>
      </c>
      <c r="J21" s="320"/>
      <c r="K21" s="357">
        <v>11550</v>
      </c>
      <c r="M21" s="300"/>
    </row>
    <row r="22" spans="1:13" x14ac:dyDescent="0.25">
      <c r="A22" s="121"/>
      <c r="B22" s="732" t="s">
        <v>698</v>
      </c>
      <c r="C22" s="733"/>
      <c r="D22" s="733"/>
      <c r="E22" s="733"/>
      <c r="F22" s="733"/>
      <c r="G22" s="734"/>
      <c r="H22" s="196" t="s">
        <v>699</v>
      </c>
      <c r="I22" s="146">
        <v>560</v>
      </c>
      <c r="J22" s="320"/>
      <c r="K22" s="357">
        <v>560</v>
      </c>
      <c r="M22" s="300"/>
    </row>
    <row r="23" spans="1:13" x14ac:dyDescent="0.25">
      <c r="A23" s="121"/>
      <c r="B23" s="750" t="s">
        <v>700</v>
      </c>
      <c r="C23" s="751"/>
      <c r="D23" s="751"/>
      <c r="E23" s="751"/>
      <c r="F23" s="751"/>
      <c r="G23" s="752"/>
      <c r="H23" s="196" t="s">
        <v>701</v>
      </c>
      <c r="I23" s="146">
        <v>14945</v>
      </c>
      <c r="J23" s="320"/>
      <c r="K23" s="357">
        <v>14945</v>
      </c>
      <c r="M23" s="300"/>
    </row>
    <row r="24" spans="1:13" x14ac:dyDescent="0.25">
      <c r="A24" s="121"/>
      <c r="B24" s="732" t="s">
        <v>702</v>
      </c>
      <c r="C24" s="733"/>
      <c r="D24" s="733"/>
      <c r="E24" s="733"/>
      <c r="F24" s="733"/>
      <c r="G24" s="734"/>
      <c r="H24" s="196" t="s">
        <v>703</v>
      </c>
      <c r="I24" s="146">
        <v>13170</v>
      </c>
      <c r="J24" s="320"/>
      <c r="K24" s="357">
        <v>13170</v>
      </c>
      <c r="M24" s="300"/>
    </row>
    <row r="25" spans="1:13" x14ac:dyDescent="0.25">
      <c r="A25" s="121"/>
      <c r="B25" s="750" t="s">
        <v>593</v>
      </c>
      <c r="C25" s="751"/>
      <c r="D25" s="751"/>
      <c r="E25" s="751"/>
      <c r="F25" s="751"/>
      <c r="G25" s="752"/>
      <c r="H25" s="196" t="s">
        <v>656</v>
      </c>
      <c r="I25" s="146">
        <v>925</v>
      </c>
      <c r="J25" s="320"/>
      <c r="K25" s="357">
        <v>925</v>
      </c>
      <c r="M25" s="300"/>
    </row>
    <row r="26" spans="1:13" x14ac:dyDescent="0.25">
      <c r="A26" s="121"/>
      <c r="B26" s="198" t="s">
        <v>704</v>
      </c>
      <c r="C26" s="199"/>
      <c r="D26" s="199"/>
      <c r="E26" s="199"/>
      <c r="F26" s="199"/>
      <c r="G26" s="200"/>
      <c r="H26" s="196" t="s">
        <v>705</v>
      </c>
      <c r="I26" s="146">
        <v>1365</v>
      </c>
      <c r="J26" s="320"/>
      <c r="K26" s="357">
        <v>1365</v>
      </c>
      <c r="M26" s="300"/>
    </row>
    <row r="27" spans="1:13" x14ac:dyDescent="0.25">
      <c r="A27" s="121"/>
      <c r="B27" s="198" t="s">
        <v>595</v>
      </c>
      <c r="C27" s="199"/>
      <c r="D27" s="199"/>
      <c r="E27" s="199"/>
      <c r="F27" s="199"/>
      <c r="G27" s="200"/>
      <c r="H27" s="196" t="s">
        <v>706</v>
      </c>
      <c r="I27" s="146">
        <v>300</v>
      </c>
      <c r="J27" s="320"/>
      <c r="K27" s="357">
        <v>300</v>
      </c>
      <c r="M27" s="300"/>
    </row>
    <row r="28" spans="1:13" x14ac:dyDescent="0.25">
      <c r="A28" s="121"/>
      <c r="B28" s="198" t="s">
        <v>707</v>
      </c>
      <c r="C28" s="199"/>
      <c r="D28" s="199"/>
      <c r="E28" s="199"/>
      <c r="F28" s="199"/>
      <c r="G28" s="200"/>
      <c r="H28" s="196" t="s">
        <v>675</v>
      </c>
      <c r="I28" s="146">
        <v>22550</v>
      </c>
      <c r="J28" s="320"/>
      <c r="K28" s="357">
        <v>22550</v>
      </c>
      <c r="M28" s="300"/>
    </row>
    <row r="29" spans="1:13" x14ac:dyDescent="0.25">
      <c r="A29" s="121"/>
      <c r="B29" s="198" t="s">
        <v>708</v>
      </c>
      <c r="C29" s="199"/>
      <c r="D29" s="199"/>
      <c r="E29" s="199"/>
      <c r="F29" s="199"/>
      <c r="G29" s="200"/>
      <c r="H29" s="196" t="s">
        <v>677</v>
      </c>
      <c r="I29" s="146">
        <v>22550</v>
      </c>
      <c r="J29" s="320"/>
      <c r="K29" s="357">
        <v>22550</v>
      </c>
      <c r="M29" s="300"/>
    </row>
    <row r="30" spans="1:13" x14ac:dyDescent="0.25">
      <c r="A30" s="121">
        <v>1</v>
      </c>
      <c r="B30" s="261" t="s">
        <v>36</v>
      </c>
      <c r="C30" s="262"/>
      <c r="D30" s="262"/>
      <c r="E30" s="262"/>
      <c r="F30" s="262"/>
      <c r="G30" s="263"/>
      <c r="H30" s="258" t="s">
        <v>37</v>
      </c>
      <c r="I30" s="321">
        <v>0</v>
      </c>
      <c r="J30" s="320"/>
      <c r="K30" s="322">
        <v>0</v>
      </c>
      <c r="M30" s="300"/>
    </row>
    <row r="31" spans="1:13" x14ac:dyDescent="0.25">
      <c r="A31" s="121"/>
      <c r="B31" s="708" t="s">
        <v>138</v>
      </c>
      <c r="C31" s="719"/>
      <c r="D31" s="719"/>
      <c r="E31" s="719"/>
      <c r="F31" s="719"/>
      <c r="G31" s="720"/>
      <c r="H31" s="274" t="s">
        <v>39</v>
      </c>
      <c r="I31" s="146">
        <v>400</v>
      </c>
      <c r="J31" s="320"/>
      <c r="K31" s="357">
        <v>400</v>
      </c>
      <c r="M31" s="300"/>
    </row>
    <row r="32" spans="1:13" x14ac:dyDescent="0.25">
      <c r="A32" s="121"/>
      <c r="B32" s="708" t="s">
        <v>139</v>
      </c>
      <c r="C32" s="719"/>
      <c r="D32" s="719"/>
      <c r="E32" s="719"/>
      <c r="F32" s="719"/>
      <c r="G32" s="720"/>
      <c r="H32" s="274" t="s">
        <v>596</v>
      </c>
      <c r="I32" s="146">
        <v>745</v>
      </c>
      <c r="J32" s="320"/>
      <c r="K32" s="357">
        <v>745</v>
      </c>
      <c r="M32" s="300"/>
    </row>
    <row r="33" spans="1:13" x14ac:dyDescent="0.25">
      <c r="A33" s="121"/>
      <c r="B33" s="708" t="s">
        <v>709</v>
      </c>
      <c r="C33" s="719"/>
      <c r="D33" s="719"/>
      <c r="E33" s="719"/>
      <c r="F33" s="719"/>
      <c r="G33" s="720"/>
      <c r="H33" s="274" t="s">
        <v>597</v>
      </c>
      <c r="I33" s="146">
        <v>1210</v>
      </c>
      <c r="J33" s="320"/>
      <c r="K33" s="357">
        <v>1210</v>
      </c>
      <c r="M33" s="300"/>
    </row>
    <row r="34" spans="1:13" x14ac:dyDescent="0.25">
      <c r="A34" s="121"/>
      <c r="B34" s="708" t="s">
        <v>42</v>
      </c>
      <c r="C34" s="719"/>
      <c r="D34" s="719"/>
      <c r="E34" s="719"/>
      <c r="F34" s="719"/>
      <c r="G34" s="720"/>
      <c r="H34" s="274" t="s">
        <v>43</v>
      </c>
      <c r="I34" s="146">
        <v>500</v>
      </c>
      <c r="J34" s="320"/>
      <c r="K34" s="357">
        <v>500</v>
      </c>
      <c r="M34" s="300"/>
    </row>
    <row r="35" spans="1:13" x14ac:dyDescent="0.25">
      <c r="A35" s="121"/>
      <c r="B35" s="708" t="s">
        <v>598</v>
      </c>
      <c r="C35" s="719"/>
      <c r="D35" s="719"/>
      <c r="E35" s="719"/>
      <c r="F35" s="719"/>
      <c r="G35" s="720"/>
      <c r="H35" s="274" t="s">
        <v>710</v>
      </c>
      <c r="I35" s="146">
        <v>1165</v>
      </c>
      <c r="J35" s="320"/>
      <c r="K35" s="357">
        <v>1165</v>
      </c>
      <c r="M35" s="300"/>
    </row>
    <row r="36" spans="1:13" x14ac:dyDescent="0.25">
      <c r="A36" s="121"/>
      <c r="B36" s="654" t="s">
        <v>711</v>
      </c>
      <c r="C36" s="655"/>
      <c r="D36" s="655"/>
      <c r="E36" s="655"/>
      <c r="F36" s="655"/>
      <c r="G36" s="656"/>
      <c r="H36" s="276" t="s">
        <v>600</v>
      </c>
      <c r="I36" s="146">
        <v>1520</v>
      </c>
      <c r="J36" s="320"/>
      <c r="K36" s="357">
        <v>1520</v>
      </c>
      <c r="M36" s="300"/>
    </row>
    <row r="37" spans="1:13" x14ac:dyDescent="0.25">
      <c r="A37" s="121"/>
      <c r="B37" s="708" t="s">
        <v>213</v>
      </c>
      <c r="C37" s="709"/>
      <c r="D37" s="709"/>
      <c r="E37" s="709"/>
      <c r="F37" s="709"/>
      <c r="G37" s="710"/>
      <c r="H37" s="256" t="s">
        <v>605</v>
      </c>
      <c r="I37" s="146">
        <v>275</v>
      </c>
      <c r="J37" s="320"/>
      <c r="K37" s="357">
        <v>275</v>
      </c>
      <c r="M37" s="300"/>
    </row>
    <row r="38" spans="1:13" x14ac:dyDescent="0.25">
      <c r="A38" s="121"/>
      <c r="B38" s="708" t="s">
        <v>657</v>
      </c>
      <c r="C38" s="709"/>
      <c r="D38" s="709"/>
      <c r="E38" s="709"/>
      <c r="F38" s="709"/>
      <c r="G38" s="710"/>
      <c r="H38" s="256" t="s">
        <v>658</v>
      </c>
      <c r="I38" s="146">
        <v>210</v>
      </c>
      <c r="J38" s="320"/>
      <c r="K38" s="357">
        <v>210</v>
      </c>
      <c r="M38" s="300"/>
    </row>
    <row r="39" spans="1:13" x14ac:dyDescent="0.25">
      <c r="A39" s="121"/>
      <c r="B39" s="708" t="s">
        <v>606</v>
      </c>
      <c r="C39" s="709"/>
      <c r="D39" s="709"/>
      <c r="E39" s="709"/>
      <c r="F39" s="709"/>
      <c r="G39" s="710"/>
      <c r="H39" s="196" t="s">
        <v>607</v>
      </c>
      <c r="I39" s="146">
        <v>255</v>
      </c>
      <c r="J39" s="320"/>
      <c r="K39" s="357">
        <v>255</v>
      </c>
      <c r="M39" s="300"/>
    </row>
    <row r="40" spans="1:13" x14ac:dyDescent="0.25">
      <c r="A40" s="121"/>
      <c r="B40" s="732" t="s">
        <v>712</v>
      </c>
      <c r="C40" s="733"/>
      <c r="D40" s="733"/>
      <c r="E40" s="733"/>
      <c r="F40" s="733"/>
      <c r="G40" s="734"/>
      <c r="H40" s="196" t="s">
        <v>713</v>
      </c>
      <c r="I40" s="146">
        <v>5380</v>
      </c>
      <c r="J40" s="320"/>
      <c r="K40" s="357">
        <v>5380</v>
      </c>
      <c r="M40" s="300"/>
    </row>
    <row r="41" spans="1:13" x14ac:dyDescent="0.25">
      <c r="A41" s="121"/>
      <c r="B41" s="732" t="s">
        <v>714</v>
      </c>
      <c r="C41" s="733"/>
      <c r="D41" s="733"/>
      <c r="E41" s="733"/>
      <c r="F41" s="733"/>
      <c r="G41" s="734"/>
      <c r="H41" s="196" t="s">
        <v>715</v>
      </c>
      <c r="I41" s="146">
        <v>3830</v>
      </c>
      <c r="J41" s="320"/>
      <c r="K41" s="357">
        <v>3830</v>
      </c>
      <c r="M41" s="300"/>
    </row>
    <row r="42" spans="1:13" x14ac:dyDescent="0.25">
      <c r="A42" s="121"/>
      <c r="B42" s="732" t="s">
        <v>716</v>
      </c>
      <c r="C42" s="733"/>
      <c r="D42" s="733"/>
      <c r="E42" s="733"/>
      <c r="F42" s="733"/>
      <c r="G42" s="734"/>
      <c r="H42" s="196" t="s">
        <v>717</v>
      </c>
      <c r="I42" s="146">
        <v>4215</v>
      </c>
      <c r="J42" s="320"/>
      <c r="K42" s="357">
        <v>4215</v>
      </c>
      <c r="M42" s="300"/>
    </row>
    <row r="43" spans="1:13" x14ac:dyDescent="0.25">
      <c r="A43" s="121"/>
      <c r="B43" s="633" t="s">
        <v>608</v>
      </c>
      <c r="C43" s="634"/>
      <c r="D43" s="634"/>
      <c r="E43" s="634"/>
      <c r="F43" s="634"/>
      <c r="G43" s="635"/>
      <c r="H43" s="276" t="s">
        <v>659</v>
      </c>
      <c r="I43" s="146">
        <v>560</v>
      </c>
      <c r="J43" s="320"/>
      <c r="K43" s="357">
        <v>560</v>
      </c>
      <c r="M43" s="300"/>
    </row>
    <row r="44" spans="1:13" x14ac:dyDescent="0.25">
      <c r="A44" s="121">
        <v>1</v>
      </c>
      <c r="B44" s="657" t="s">
        <v>466</v>
      </c>
      <c r="C44" s="658"/>
      <c r="D44" s="658"/>
      <c r="E44" s="658"/>
      <c r="F44" s="658"/>
      <c r="G44" s="659"/>
      <c r="H44" s="202" t="s">
        <v>718</v>
      </c>
      <c r="I44" s="321">
        <v>0</v>
      </c>
      <c r="J44" s="320"/>
      <c r="K44" s="322">
        <v>0</v>
      </c>
      <c r="M44" s="300"/>
    </row>
    <row r="45" spans="1:13" x14ac:dyDescent="0.25">
      <c r="A45" s="121"/>
      <c r="B45" s="654" t="s">
        <v>719</v>
      </c>
      <c r="C45" s="655"/>
      <c r="D45" s="655"/>
      <c r="E45" s="655"/>
      <c r="F45" s="655"/>
      <c r="G45" s="656"/>
      <c r="H45" s="274" t="s">
        <v>720</v>
      </c>
      <c r="I45" s="146">
        <v>9855</v>
      </c>
      <c r="J45" s="320"/>
      <c r="K45" s="357">
        <v>9855</v>
      </c>
      <c r="M45" s="300"/>
    </row>
    <row r="46" spans="1:13" x14ac:dyDescent="0.25">
      <c r="A46" s="121"/>
      <c r="B46" s="654" t="s">
        <v>721</v>
      </c>
      <c r="C46" s="655"/>
      <c r="D46" s="655"/>
      <c r="E46" s="655"/>
      <c r="F46" s="655"/>
      <c r="G46" s="656"/>
      <c r="H46" s="274" t="s">
        <v>722</v>
      </c>
      <c r="I46" s="146">
        <v>5955</v>
      </c>
      <c r="J46" s="320"/>
      <c r="K46" s="357">
        <v>5955</v>
      </c>
      <c r="M46" s="300"/>
    </row>
    <row r="47" spans="1:13" x14ac:dyDescent="0.25">
      <c r="A47" s="121"/>
      <c r="B47" s="654" t="s">
        <v>723</v>
      </c>
      <c r="C47" s="655"/>
      <c r="D47" s="655"/>
      <c r="E47" s="655"/>
      <c r="F47" s="655"/>
      <c r="G47" s="656"/>
      <c r="H47" s="274" t="s">
        <v>724</v>
      </c>
      <c r="I47" s="146">
        <v>5910</v>
      </c>
      <c r="J47" s="320"/>
      <c r="K47" s="357">
        <v>5910</v>
      </c>
      <c r="M47" s="300"/>
    </row>
    <row r="48" spans="1:13" x14ac:dyDescent="0.25">
      <c r="A48" s="121"/>
      <c r="B48" s="654" t="s">
        <v>172</v>
      </c>
      <c r="C48" s="655"/>
      <c r="D48" s="655"/>
      <c r="E48" s="655"/>
      <c r="F48" s="655"/>
      <c r="G48" s="656"/>
      <c r="H48" s="274" t="s">
        <v>725</v>
      </c>
      <c r="I48" s="146">
        <v>1670</v>
      </c>
      <c r="J48" s="320"/>
      <c r="K48" s="357">
        <v>1670</v>
      </c>
      <c r="M48" s="300"/>
    </row>
    <row r="49" spans="1:13" x14ac:dyDescent="0.25">
      <c r="A49" s="121"/>
      <c r="B49" s="654" t="s">
        <v>196</v>
      </c>
      <c r="C49" s="655"/>
      <c r="D49" s="655"/>
      <c r="E49" s="655"/>
      <c r="F49" s="655"/>
      <c r="G49" s="656"/>
      <c r="H49" s="276" t="s">
        <v>611</v>
      </c>
      <c r="I49" s="146">
        <v>460</v>
      </c>
      <c r="J49" s="320"/>
      <c r="K49" s="357">
        <v>460</v>
      </c>
      <c r="M49" s="300"/>
    </row>
    <row r="50" spans="1:13" x14ac:dyDescent="0.25">
      <c r="A50" s="121"/>
      <c r="B50" s="639" t="s">
        <v>726</v>
      </c>
      <c r="C50" s="640"/>
      <c r="D50" s="640"/>
      <c r="E50" s="640"/>
      <c r="F50" s="640"/>
      <c r="G50" s="641"/>
      <c r="H50" s="276" t="s">
        <v>727</v>
      </c>
      <c r="I50" s="146">
        <v>2015</v>
      </c>
      <c r="J50" s="320"/>
      <c r="K50" s="357">
        <v>2015</v>
      </c>
      <c r="M50" s="300"/>
    </row>
    <row r="51" spans="1:13" x14ac:dyDescent="0.25">
      <c r="A51" s="121">
        <v>1</v>
      </c>
      <c r="B51" s="697" t="s">
        <v>217</v>
      </c>
      <c r="C51" s="698"/>
      <c r="D51" s="698"/>
      <c r="E51" s="698"/>
      <c r="F51" s="698"/>
      <c r="G51" s="699"/>
      <c r="H51" s="257" t="s">
        <v>728</v>
      </c>
      <c r="I51" s="321">
        <v>0</v>
      </c>
      <c r="J51" s="320"/>
      <c r="K51" s="322">
        <v>0</v>
      </c>
      <c r="M51" s="300"/>
    </row>
    <row r="52" spans="1:13" x14ac:dyDescent="0.25">
      <c r="A52" s="121"/>
      <c r="B52" s="697" t="s">
        <v>219</v>
      </c>
      <c r="C52" s="698"/>
      <c r="D52" s="698"/>
      <c r="E52" s="698"/>
      <c r="F52" s="698"/>
      <c r="G52" s="699"/>
      <c r="H52" s="257" t="s">
        <v>729</v>
      </c>
      <c r="I52" s="321">
        <v>0</v>
      </c>
      <c r="J52" s="320"/>
      <c r="K52" s="322">
        <v>0</v>
      </c>
      <c r="M52" s="300"/>
    </row>
    <row r="53" spans="1:13" x14ac:dyDescent="0.25">
      <c r="A53" s="121"/>
      <c r="B53" s="708" t="s">
        <v>221</v>
      </c>
      <c r="C53" s="709"/>
      <c r="D53" s="709"/>
      <c r="E53" s="709"/>
      <c r="F53" s="709"/>
      <c r="G53" s="710"/>
      <c r="H53" s="274" t="s">
        <v>730</v>
      </c>
      <c r="I53" s="146">
        <v>560</v>
      </c>
      <c r="J53" s="320"/>
      <c r="K53" s="357">
        <v>560</v>
      </c>
      <c r="M53" s="300"/>
    </row>
    <row r="54" spans="1:13" x14ac:dyDescent="0.25">
      <c r="A54" s="121"/>
      <c r="B54" s="708" t="s">
        <v>223</v>
      </c>
      <c r="C54" s="709"/>
      <c r="D54" s="709"/>
      <c r="E54" s="709"/>
      <c r="F54" s="709"/>
      <c r="G54" s="710"/>
      <c r="H54" s="274" t="s">
        <v>731</v>
      </c>
      <c r="I54" s="146">
        <v>840</v>
      </c>
      <c r="J54" s="320"/>
      <c r="K54" s="357">
        <v>840</v>
      </c>
      <c r="M54" s="300"/>
    </row>
    <row r="55" spans="1:13" x14ac:dyDescent="0.25">
      <c r="A55" s="121"/>
      <c r="B55" s="708" t="s">
        <v>732</v>
      </c>
      <c r="C55" s="709"/>
      <c r="D55" s="709"/>
      <c r="E55" s="709"/>
      <c r="F55" s="709"/>
      <c r="G55" s="710"/>
      <c r="H55" s="274" t="s">
        <v>733</v>
      </c>
      <c r="I55" s="146">
        <v>1950</v>
      </c>
      <c r="J55" s="320"/>
      <c r="K55" s="357">
        <v>1950</v>
      </c>
      <c r="M55" s="300"/>
    </row>
    <row r="56" spans="1:13" x14ac:dyDescent="0.25">
      <c r="A56" s="121"/>
      <c r="B56" s="708" t="s">
        <v>228</v>
      </c>
      <c r="C56" s="709"/>
      <c r="D56" s="709"/>
      <c r="E56" s="709"/>
      <c r="F56" s="709"/>
      <c r="G56" s="710"/>
      <c r="H56" s="274" t="s">
        <v>229</v>
      </c>
      <c r="I56" s="146">
        <v>1015</v>
      </c>
      <c r="J56" s="320"/>
      <c r="K56" s="357">
        <v>1015</v>
      </c>
      <c r="M56" s="300"/>
    </row>
    <row r="57" spans="1:13" x14ac:dyDescent="0.25">
      <c r="A57" s="121"/>
      <c r="B57" s="708" t="s">
        <v>230</v>
      </c>
      <c r="C57" s="709"/>
      <c r="D57" s="709"/>
      <c r="E57" s="709"/>
      <c r="F57" s="709"/>
      <c r="G57" s="710"/>
      <c r="H57" s="274" t="s">
        <v>231</v>
      </c>
      <c r="I57" s="146">
        <v>1085</v>
      </c>
      <c r="J57" s="320"/>
      <c r="K57" s="357">
        <v>1085</v>
      </c>
      <c r="M57" s="300"/>
    </row>
    <row r="58" spans="1:13" x14ac:dyDescent="0.25">
      <c r="A58" s="121"/>
      <c r="B58" s="708" t="s">
        <v>612</v>
      </c>
      <c r="C58" s="709"/>
      <c r="D58" s="709"/>
      <c r="E58" s="709"/>
      <c r="F58" s="709"/>
      <c r="G58" s="710"/>
      <c r="H58" s="274" t="s">
        <v>664</v>
      </c>
      <c r="I58" s="146">
        <v>490</v>
      </c>
      <c r="J58" s="320"/>
      <c r="K58" s="357">
        <v>490</v>
      </c>
      <c r="M58" s="300"/>
    </row>
    <row r="59" spans="1:13" x14ac:dyDescent="0.25">
      <c r="A59" s="121"/>
      <c r="B59" s="708" t="s">
        <v>734</v>
      </c>
      <c r="C59" s="709"/>
      <c r="D59" s="709"/>
      <c r="E59" s="709"/>
      <c r="F59" s="709"/>
      <c r="G59" s="710"/>
      <c r="H59" s="274" t="s">
        <v>735</v>
      </c>
      <c r="I59" s="146">
        <v>430</v>
      </c>
      <c r="J59" s="320"/>
      <c r="K59" s="357">
        <v>430</v>
      </c>
      <c r="M59" s="300"/>
    </row>
    <row r="60" spans="1:13" x14ac:dyDescent="0.25">
      <c r="A60" s="121"/>
      <c r="B60" s="708" t="s">
        <v>618</v>
      </c>
      <c r="C60" s="709"/>
      <c r="D60" s="709"/>
      <c r="E60" s="709"/>
      <c r="F60" s="709"/>
      <c r="G60" s="710"/>
      <c r="H60" s="274" t="s">
        <v>736</v>
      </c>
      <c r="I60" s="146">
        <v>420</v>
      </c>
      <c r="J60" s="320"/>
      <c r="K60" s="357">
        <v>420</v>
      </c>
      <c r="M60" s="300"/>
    </row>
    <row r="61" spans="1:13" x14ac:dyDescent="0.25">
      <c r="A61" s="121"/>
      <c r="B61" s="708" t="s">
        <v>620</v>
      </c>
      <c r="C61" s="709"/>
      <c r="D61" s="709"/>
      <c r="E61" s="709"/>
      <c r="F61" s="709"/>
      <c r="G61" s="710"/>
      <c r="H61" s="274" t="s">
        <v>737</v>
      </c>
      <c r="I61" s="146">
        <v>2230</v>
      </c>
      <c r="J61" s="320"/>
      <c r="K61" s="357">
        <v>2230</v>
      </c>
      <c r="M61" s="300"/>
    </row>
    <row r="62" spans="1:13" x14ac:dyDescent="0.25">
      <c r="A62" s="121"/>
      <c r="B62" s="708" t="s">
        <v>626</v>
      </c>
      <c r="C62" s="709"/>
      <c r="D62" s="709"/>
      <c r="E62" s="709"/>
      <c r="F62" s="709"/>
      <c r="G62" s="710"/>
      <c r="H62" s="274" t="s">
        <v>738</v>
      </c>
      <c r="I62" s="146">
        <v>350</v>
      </c>
      <c r="J62" s="320"/>
      <c r="K62" s="357">
        <v>350</v>
      </c>
      <c r="M62" s="300"/>
    </row>
    <row r="63" spans="1:13" x14ac:dyDescent="0.25">
      <c r="A63" s="121"/>
      <c r="B63" s="708" t="s">
        <v>628</v>
      </c>
      <c r="C63" s="709"/>
      <c r="D63" s="709"/>
      <c r="E63" s="709"/>
      <c r="F63" s="709"/>
      <c r="G63" s="710"/>
      <c r="H63" s="274" t="s">
        <v>739</v>
      </c>
      <c r="I63" s="146">
        <v>490</v>
      </c>
      <c r="J63" s="320"/>
      <c r="K63" s="357">
        <v>490</v>
      </c>
      <c r="M63" s="300"/>
    </row>
    <row r="64" spans="1:13" x14ac:dyDescent="0.25">
      <c r="A64" s="121"/>
      <c r="B64" s="708" t="s">
        <v>629</v>
      </c>
      <c r="C64" s="709"/>
      <c r="D64" s="709"/>
      <c r="E64" s="709"/>
      <c r="F64" s="709"/>
      <c r="G64" s="710"/>
      <c r="H64" s="274" t="s">
        <v>740</v>
      </c>
      <c r="I64" s="146">
        <v>1085</v>
      </c>
      <c r="J64" s="320"/>
      <c r="K64" s="357">
        <v>1085</v>
      </c>
      <c r="M64" s="300"/>
    </row>
    <row r="65" spans="1:13" x14ac:dyDescent="0.25">
      <c r="A65" s="121"/>
      <c r="B65" s="708" t="s">
        <v>631</v>
      </c>
      <c r="C65" s="709"/>
      <c r="D65" s="709"/>
      <c r="E65" s="709"/>
      <c r="F65" s="709"/>
      <c r="G65" s="710"/>
      <c r="H65" s="274" t="s">
        <v>741</v>
      </c>
      <c r="I65" s="146">
        <v>1165</v>
      </c>
      <c r="J65" s="320"/>
      <c r="K65" s="357">
        <v>1165</v>
      </c>
      <c r="M65" s="300"/>
    </row>
    <row r="66" spans="1:13" x14ac:dyDescent="0.25">
      <c r="A66" s="121"/>
      <c r="B66" s="708" t="s">
        <v>742</v>
      </c>
      <c r="C66" s="709"/>
      <c r="D66" s="709"/>
      <c r="E66" s="709"/>
      <c r="F66" s="709"/>
      <c r="G66" s="710"/>
      <c r="H66" s="274" t="s">
        <v>743</v>
      </c>
      <c r="I66" s="146">
        <v>2575</v>
      </c>
      <c r="J66" s="320"/>
      <c r="K66" s="357">
        <v>2575</v>
      </c>
      <c r="M66" s="300"/>
    </row>
    <row r="67" spans="1:13" x14ac:dyDescent="0.25">
      <c r="A67" s="121"/>
      <c r="B67" s="708" t="s">
        <v>232</v>
      </c>
      <c r="C67" s="709"/>
      <c r="D67" s="709"/>
      <c r="E67" s="709"/>
      <c r="F67" s="709"/>
      <c r="G67" s="710"/>
      <c r="H67" s="274" t="s">
        <v>78</v>
      </c>
      <c r="I67" s="146">
        <v>275</v>
      </c>
      <c r="J67" s="320"/>
      <c r="K67" s="357">
        <v>275</v>
      </c>
      <c r="M67" s="300"/>
    </row>
    <row r="68" spans="1:13" x14ac:dyDescent="0.25">
      <c r="A68" s="121">
        <v>1</v>
      </c>
      <c r="B68" s="651" t="s">
        <v>84</v>
      </c>
      <c r="C68" s="652"/>
      <c r="D68" s="652"/>
      <c r="E68" s="652"/>
      <c r="F68" s="652"/>
      <c r="G68" s="653"/>
      <c r="H68" s="275" t="s">
        <v>635</v>
      </c>
      <c r="I68" s="321">
        <v>0</v>
      </c>
      <c r="J68" s="320"/>
      <c r="K68" s="322">
        <v>0</v>
      </c>
      <c r="M68" s="300"/>
    </row>
    <row r="69" spans="1:13" x14ac:dyDescent="0.25">
      <c r="A69" s="121"/>
      <c r="B69" s="633" t="s">
        <v>247</v>
      </c>
      <c r="C69" s="634"/>
      <c r="D69" s="634"/>
      <c r="E69" s="634"/>
      <c r="F69" s="634"/>
      <c r="G69" s="635"/>
      <c r="H69" s="276" t="s">
        <v>636</v>
      </c>
      <c r="I69" s="146">
        <v>1300</v>
      </c>
      <c r="J69" s="320"/>
      <c r="K69" s="357">
        <v>1300</v>
      </c>
      <c r="M69" s="300"/>
    </row>
    <row r="70" spans="1:13" x14ac:dyDescent="0.25">
      <c r="A70" s="121"/>
      <c r="B70" s="633" t="s">
        <v>249</v>
      </c>
      <c r="C70" s="634"/>
      <c r="D70" s="634"/>
      <c r="E70" s="634"/>
      <c r="F70" s="634"/>
      <c r="G70" s="635"/>
      <c r="H70" s="276" t="s">
        <v>637</v>
      </c>
      <c r="I70" s="146">
        <v>4925</v>
      </c>
      <c r="J70" s="320"/>
      <c r="K70" s="357">
        <v>4925</v>
      </c>
      <c r="M70" s="300"/>
    </row>
    <row r="71" spans="1:13" x14ac:dyDescent="0.25">
      <c r="A71" s="121">
        <v>1</v>
      </c>
      <c r="B71" s="651" t="s">
        <v>88</v>
      </c>
      <c r="C71" s="652"/>
      <c r="D71" s="652"/>
      <c r="E71" s="652"/>
      <c r="F71" s="652"/>
      <c r="G71" s="653"/>
      <c r="H71" s="271" t="s">
        <v>665</v>
      </c>
      <c r="I71" s="323">
        <v>0</v>
      </c>
      <c r="J71" s="320"/>
      <c r="K71" s="324">
        <v>0</v>
      </c>
      <c r="M71" s="300"/>
    </row>
    <row r="72" spans="1:13" x14ac:dyDescent="0.25">
      <c r="A72" s="121"/>
      <c r="B72" s="678" t="s">
        <v>744</v>
      </c>
      <c r="C72" s="679"/>
      <c r="D72" s="679"/>
      <c r="E72" s="679"/>
      <c r="F72" s="679"/>
      <c r="G72" s="680"/>
      <c r="H72" s="274">
        <v>68599</v>
      </c>
      <c r="I72" s="355">
        <v>96365</v>
      </c>
      <c r="J72" s="320"/>
      <c r="K72" s="357">
        <v>96365</v>
      </c>
      <c r="M72" s="300"/>
    </row>
    <row r="73" spans="1:13" x14ac:dyDescent="0.25">
      <c r="A73" s="121"/>
      <c r="B73" s="678" t="s">
        <v>745</v>
      </c>
      <c r="C73" s="679"/>
      <c r="D73" s="679"/>
      <c r="E73" s="679"/>
      <c r="F73" s="679"/>
      <c r="G73" s="680"/>
      <c r="H73" s="274">
        <v>69105</v>
      </c>
      <c r="I73" s="355">
        <v>97555</v>
      </c>
      <c r="J73" s="320"/>
      <c r="K73" s="357">
        <v>97555</v>
      </c>
      <c r="M73" s="300"/>
    </row>
    <row r="74" spans="1:13" x14ac:dyDescent="0.25">
      <c r="A74" s="121"/>
      <c r="B74" s="663" t="s">
        <v>746</v>
      </c>
      <c r="C74" s="664"/>
      <c r="D74" s="664"/>
      <c r="E74" s="664"/>
      <c r="F74" s="664"/>
      <c r="G74" s="664"/>
      <c r="H74" s="269" t="s">
        <v>92</v>
      </c>
      <c r="I74" s="404">
        <v>3000</v>
      </c>
      <c r="J74" s="320"/>
      <c r="K74" s="405">
        <v>3000</v>
      </c>
      <c r="M74" s="300"/>
    </row>
    <row r="75" spans="1:13" x14ac:dyDescent="0.25">
      <c r="A75" s="121"/>
      <c r="B75" s="663" t="s">
        <v>747</v>
      </c>
      <c r="C75" s="664"/>
      <c r="D75" s="664"/>
      <c r="E75" s="664"/>
      <c r="F75" s="664"/>
      <c r="G75" s="664"/>
      <c r="H75" s="269" t="s">
        <v>92</v>
      </c>
      <c r="I75" s="404">
        <v>5500</v>
      </c>
      <c r="J75" s="320"/>
      <c r="K75" s="405">
        <v>5500</v>
      </c>
      <c r="M75" s="300"/>
    </row>
    <row r="76" spans="1:13" x14ac:dyDescent="0.25">
      <c r="A76" s="121"/>
      <c r="B76" s="663" t="s">
        <v>748</v>
      </c>
      <c r="C76" s="664"/>
      <c r="D76" s="664"/>
      <c r="E76" s="664"/>
      <c r="F76" s="664"/>
      <c r="G76" s="664"/>
      <c r="H76" s="269" t="s">
        <v>92</v>
      </c>
      <c r="I76" s="404">
        <v>4500</v>
      </c>
      <c r="J76" s="320"/>
      <c r="K76" s="405">
        <v>4500</v>
      </c>
      <c r="M76" s="300"/>
    </row>
    <row r="77" spans="1:13" x14ac:dyDescent="0.25">
      <c r="A77" s="121"/>
      <c r="B77" s="663" t="s">
        <v>1115</v>
      </c>
      <c r="C77" s="664"/>
      <c r="D77" s="664"/>
      <c r="E77" s="664"/>
      <c r="F77" s="664"/>
      <c r="G77" s="664"/>
      <c r="H77" s="276" t="s">
        <v>749</v>
      </c>
      <c r="I77" s="366">
        <v>0</v>
      </c>
      <c r="J77" s="320"/>
      <c r="K77" s="361">
        <v>0</v>
      </c>
      <c r="M77" s="300"/>
    </row>
    <row r="78" spans="1:13" x14ac:dyDescent="0.25">
      <c r="A78" s="121"/>
      <c r="B78" s="663" t="s">
        <v>1100</v>
      </c>
      <c r="C78" s="664"/>
      <c r="D78" s="664"/>
      <c r="E78" s="664"/>
      <c r="F78" s="664"/>
      <c r="G78" s="664"/>
      <c r="H78" s="276" t="s">
        <v>750</v>
      </c>
      <c r="I78" s="366">
        <v>0</v>
      </c>
      <c r="J78" s="320"/>
      <c r="K78" s="361">
        <v>0</v>
      </c>
      <c r="M78" s="300"/>
    </row>
    <row r="79" spans="1:13" x14ac:dyDescent="0.25">
      <c r="A79" s="121"/>
      <c r="B79" s="663" t="s">
        <v>1109</v>
      </c>
      <c r="C79" s="664"/>
      <c r="D79" s="664"/>
      <c r="E79" s="664"/>
      <c r="F79" s="664"/>
      <c r="G79" s="664"/>
      <c r="H79" s="252" t="s">
        <v>751</v>
      </c>
      <c r="I79" s="359">
        <v>0</v>
      </c>
      <c r="J79" s="320"/>
      <c r="K79" s="361">
        <v>0</v>
      </c>
      <c r="M79" s="300"/>
    </row>
    <row r="80" spans="1:13" x14ac:dyDescent="0.25">
      <c r="A80" s="121"/>
      <c r="B80" s="663" t="s">
        <v>1116</v>
      </c>
      <c r="C80" s="664"/>
      <c r="D80" s="664"/>
      <c r="E80" s="664"/>
      <c r="F80" s="664"/>
      <c r="G80" s="664"/>
      <c r="H80" s="253" t="s">
        <v>752</v>
      </c>
      <c r="I80" s="382">
        <v>0</v>
      </c>
      <c r="J80" s="320"/>
      <c r="K80" s="383">
        <v>0</v>
      </c>
      <c r="M80" s="300"/>
    </row>
    <row r="81" spans="1:13" x14ac:dyDescent="0.25">
      <c r="A81" s="121"/>
      <c r="B81" s="633" t="s">
        <v>263</v>
      </c>
      <c r="C81" s="634"/>
      <c r="D81" s="634"/>
      <c r="E81" s="634"/>
      <c r="F81" s="634"/>
      <c r="G81" s="635"/>
      <c r="H81" s="276">
        <v>203616</v>
      </c>
      <c r="I81" s="146">
        <v>475</v>
      </c>
      <c r="J81" s="320"/>
      <c r="K81" s="357">
        <v>475</v>
      </c>
      <c r="M81" s="300"/>
    </row>
    <row r="82" spans="1:13" x14ac:dyDescent="0.25">
      <c r="A82" s="121"/>
      <c r="B82" s="633" t="s">
        <v>264</v>
      </c>
      <c r="C82" s="634"/>
      <c r="D82" s="634"/>
      <c r="E82" s="634"/>
      <c r="F82" s="634"/>
      <c r="G82" s="635"/>
      <c r="H82" s="276">
        <v>203465</v>
      </c>
      <c r="I82" s="146">
        <v>380</v>
      </c>
      <c r="J82" s="320"/>
      <c r="K82" s="357">
        <v>380</v>
      </c>
      <c r="M82" s="300"/>
    </row>
    <row r="83" spans="1:13" x14ac:dyDescent="0.25">
      <c r="A83" s="121"/>
      <c r="B83" s="633" t="s">
        <v>265</v>
      </c>
      <c r="C83" s="634"/>
      <c r="D83" s="634"/>
      <c r="E83" s="634"/>
      <c r="F83" s="634"/>
      <c r="G83" s="635"/>
      <c r="H83" s="276">
        <v>203468</v>
      </c>
      <c r="I83" s="146">
        <v>2165</v>
      </c>
      <c r="J83" s="320"/>
      <c r="K83" s="357">
        <v>2165</v>
      </c>
      <c r="M83" s="300"/>
    </row>
    <row r="84" spans="1:13" x14ac:dyDescent="0.25">
      <c r="A84" s="121"/>
      <c r="B84" s="633" t="s">
        <v>266</v>
      </c>
      <c r="C84" s="634"/>
      <c r="D84" s="634"/>
      <c r="E84" s="634"/>
      <c r="F84" s="634"/>
      <c r="G84" s="635"/>
      <c r="H84" s="276">
        <v>203469</v>
      </c>
      <c r="I84" s="146">
        <v>510</v>
      </c>
      <c r="J84" s="320"/>
      <c r="K84" s="357">
        <v>510</v>
      </c>
      <c r="M84" s="300"/>
    </row>
    <row r="85" spans="1:13" x14ac:dyDescent="0.25">
      <c r="A85" s="121"/>
      <c r="B85" s="678" t="s">
        <v>429</v>
      </c>
      <c r="C85" s="679"/>
      <c r="D85" s="679"/>
      <c r="E85" s="679"/>
      <c r="F85" s="679"/>
      <c r="G85" s="680"/>
      <c r="H85" s="274" t="s">
        <v>671</v>
      </c>
      <c r="I85" s="146">
        <v>2285</v>
      </c>
      <c r="J85" s="320"/>
      <c r="K85" s="357">
        <v>2285</v>
      </c>
      <c r="M85" s="300"/>
    </row>
    <row r="86" spans="1:13" x14ac:dyDescent="0.25">
      <c r="A86" s="121"/>
      <c r="B86" s="678" t="s">
        <v>267</v>
      </c>
      <c r="C86" s="679"/>
      <c r="D86" s="679"/>
      <c r="E86" s="679"/>
      <c r="F86" s="679"/>
      <c r="G86" s="680"/>
      <c r="H86" s="274">
        <v>203620</v>
      </c>
      <c r="I86" s="146">
        <v>545</v>
      </c>
      <c r="J86" s="320"/>
      <c r="K86" s="357">
        <v>545</v>
      </c>
      <c r="M86" s="300"/>
    </row>
    <row r="87" spans="1:13" x14ac:dyDescent="0.25">
      <c r="A87" s="121"/>
      <c r="B87" s="678" t="s">
        <v>268</v>
      </c>
      <c r="C87" s="679"/>
      <c r="D87" s="679"/>
      <c r="E87" s="679"/>
      <c r="F87" s="679"/>
      <c r="G87" s="680"/>
      <c r="H87" s="274" t="s">
        <v>269</v>
      </c>
      <c r="I87" s="146">
        <v>2825</v>
      </c>
      <c r="J87" s="320"/>
      <c r="K87" s="357">
        <v>2825</v>
      </c>
      <c r="M87" s="300"/>
    </row>
    <row r="88" spans="1:13" x14ac:dyDescent="0.25">
      <c r="A88" s="121"/>
      <c r="B88" s="678" t="s">
        <v>270</v>
      </c>
      <c r="C88" s="679"/>
      <c r="D88" s="679"/>
      <c r="E88" s="679"/>
      <c r="F88" s="679"/>
      <c r="G88" s="680"/>
      <c r="H88" s="274" t="s">
        <v>271</v>
      </c>
      <c r="I88" s="146">
        <v>5945</v>
      </c>
      <c r="J88" s="320"/>
      <c r="K88" s="357">
        <v>5945</v>
      </c>
      <c r="M88" s="300"/>
    </row>
    <row r="89" spans="1:13" x14ac:dyDescent="0.25">
      <c r="A89" s="121"/>
      <c r="B89" s="678" t="s">
        <v>263</v>
      </c>
      <c r="C89" s="679"/>
      <c r="D89" s="679"/>
      <c r="E89" s="679"/>
      <c r="F89" s="679"/>
      <c r="G89" s="680"/>
      <c r="H89" s="274">
        <v>203616</v>
      </c>
      <c r="I89" s="146">
        <v>475</v>
      </c>
      <c r="J89" s="320"/>
      <c r="K89" s="357">
        <v>475</v>
      </c>
      <c r="M89" s="300"/>
    </row>
    <row r="90" spans="1:13" x14ac:dyDescent="0.25">
      <c r="A90" s="121"/>
      <c r="B90" s="678" t="s">
        <v>753</v>
      </c>
      <c r="C90" s="679"/>
      <c r="D90" s="679"/>
      <c r="E90" s="679"/>
      <c r="F90" s="679"/>
      <c r="G90" s="680"/>
      <c r="H90" s="274">
        <v>203461</v>
      </c>
      <c r="I90" s="146">
        <v>1430</v>
      </c>
      <c r="J90" s="320"/>
      <c r="K90" s="357">
        <v>1430</v>
      </c>
      <c r="M90" s="300"/>
    </row>
    <row r="91" spans="1:13" x14ac:dyDescent="0.25">
      <c r="A91" s="121"/>
      <c r="B91" s="678" t="s">
        <v>264</v>
      </c>
      <c r="C91" s="679"/>
      <c r="D91" s="679"/>
      <c r="E91" s="679"/>
      <c r="F91" s="679"/>
      <c r="G91" s="680"/>
      <c r="H91" s="274">
        <v>203465</v>
      </c>
      <c r="I91" s="146">
        <v>380</v>
      </c>
      <c r="J91" s="320"/>
      <c r="K91" s="357">
        <v>380</v>
      </c>
      <c r="M91" s="300"/>
    </row>
    <row r="92" spans="1:13" x14ac:dyDescent="0.25">
      <c r="A92" s="121"/>
      <c r="B92" s="678" t="s">
        <v>273</v>
      </c>
      <c r="C92" s="679"/>
      <c r="D92" s="679"/>
      <c r="E92" s="679"/>
      <c r="F92" s="679"/>
      <c r="G92" s="680"/>
      <c r="H92" s="274">
        <v>203476</v>
      </c>
      <c r="I92" s="146">
        <v>2225</v>
      </c>
      <c r="J92" s="320"/>
      <c r="K92" s="357">
        <v>2225</v>
      </c>
      <c r="M92" s="300"/>
    </row>
    <row r="93" spans="1:13" x14ac:dyDescent="0.25">
      <c r="A93" s="121"/>
      <c r="B93" s="678" t="s">
        <v>274</v>
      </c>
      <c r="C93" s="679"/>
      <c r="D93" s="679"/>
      <c r="E93" s="679"/>
      <c r="F93" s="679"/>
      <c r="G93" s="680"/>
      <c r="H93" s="274" t="s">
        <v>275</v>
      </c>
      <c r="I93" s="146">
        <v>450</v>
      </c>
      <c r="J93" s="320"/>
      <c r="K93" s="357">
        <v>450</v>
      </c>
      <c r="M93" s="300"/>
    </row>
    <row r="94" spans="1:13" x14ac:dyDescent="0.25">
      <c r="A94" s="121"/>
      <c r="B94" s="678" t="s">
        <v>276</v>
      </c>
      <c r="C94" s="679"/>
      <c r="D94" s="679"/>
      <c r="E94" s="679"/>
      <c r="F94" s="679"/>
      <c r="G94" s="680"/>
      <c r="H94" s="274">
        <v>203037</v>
      </c>
      <c r="I94" s="146">
        <v>350</v>
      </c>
      <c r="J94" s="320"/>
      <c r="K94" s="357">
        <v>350</v>
      </c>
      <c r="M94" s="300"/>
    </row>
    <row r="95" spans="1:13" x14ac:dyDescent="0.25">
      <c r="A95" s="121"/>
      <c r="B95" s="678" t="s">
        <v>277</v>
      </c>
      <c r="C95" s="679"/>
      <c r="D95" s="679"/>
      <c r="E95" s="679"/>
      <c r="F95" s="679"/>
      <c r="G95" s="680"/>
      <c r="H95" s="274">
        <v>203478</v>
      </c>
      <c r="I95" s="146">
        <v>300</v>
      </c>
      <c r="J95" s="320"/>
      <c r="K95" s="357">
        <v>300</v>
      </c>
      <c r="M95" s="300"/>
    </row>
    <row r="96" spans="1:13" x14ac:dyDescent="0.25">
      <c r="A96" s="121"/>
      <c r="B96" s="678" t="s">
        <v>278</v>
      </c>
      <c r="C96" s="679"/>
      <c r="D96" s="679"/>
      <c r="E96" s="679"/>
      <c r="F96" s="679"/>
      <c r="G96" s="680"/>
      <c r="H96" s="274" t="s">
        <v>279</v>
      </c>
      <c r="I96" s="146">
        <v>2800</v>
      </c>
      <c r="J96" s="320"/>
      <c r="K96" s="357">
        <v>2800</v>
      </c>
      <c r="M96" s="300"/>
    </row>
    <row r="97" spans="1:13" x14ac:dyDescent="0.25">
      <c r="A97" s="121"/>
      <c r="B97" s="678" t="s">
        <v>280</v>
      </c>
      <c r="C97" s="679"/>
      <c r="D97" s="679"/>
      <c r="E97" s="679"/>
      <c r="F97" s="679"/>
      <c r="G97" s="680"/>
      <c r="H97" s="274" t="s">
        <v>754</v>
      </c>
      <c r="I97" s="146">
        <v>5945</v>
      </c>
      <c r="J97" s="320"/>
      <c r="K97" s="357">
        <v>5945</v>
      </c>
      <c r="M97" s="300"/>
    </row>
    <row r="98" spans="1:13" x14ac:dyDescent="0.25">
      <c r="A98" s="121"/>
      <c r="B98" s="678" t="s">
        <v>282</v>
      </c>
      <c r="C98" s="679"/>
      <c r="D98" s="679"/>
      <c r="E98" s="679"/>
      <c r="F98" s="679"/>
      <c r="G98" s="680"/>
      <c r="H98" s="274">
        <v>203616</v>
      </c>
      <c r="I98" s="146">
        <v>475</v>
      </c>
      <c r="J98" s="320"/>
      <c r="K98" s="357">
        <v>475</v>
      </c>
      <c r="M98" s="300"/>
    </row>
    <row r="99" spans="1:13" x14ac:dyDescent="0.25">
      <c r="A99" s="121"/>
      <c r="B99" s="678" t="s">
        <v>755</v>
      </c>
      <c r="C99" s="679"/>
      <c r="D99" s="679"/>
      <c r="E99" s="679"/>
      <c r="F99" s="679"/>
      <c r="G99" s="680"/>
      <c r="H99" s="274"/>
      <c r="I99" s="146">
        <v>2800</v>
      </c>
      <c r="J99" s="320"/>
      <c r="K99" s="357">
        <v>2800</v>
      </c>
      <c r="M99" s="300"/>
    </row>
    <row r="100" spans="1:13" x14ac:dyDescent="0.25">
      <c r="A100" s="121"/>
      <c r="B100" s="264" t="s">
        <v>264</v>
      </c>
      <c r="C100" s="265"/>
      <c r="D100" s="265"/>
      <c r="E100" s="265"/>
      <c r="F100" s="265"/>
      <c r="G100" s="266"/>
      <c r="H100" s="274">
        <v>203465</v>
      </c>
      <c r="I100" s="146">
        <v>255</v>
      </c>
      <c r="J100" s="320"/>
      <c r="K100" s="357">
        <v>255</v>
      </c>
      <c r="M100" s="300"/>
    </row>
    <row r="101" spans="1:13" x14ac:dyDescent="0.25">
      <c r="A101" s="121"/>
      <c r="B101" s="264" t="s">
        <v>756</v>
      </c>
      <c r="C101" s="265"/>
      <c r="D101" s="265"/>
      <c r="E101" s="265"/>
      <c r="F101" s="265"/>
      <c r="G101" s="266"/>
      <c r="H101" s="274">
        <v>203468</v>
      </c>
      <c r="I101" s="146">
        <v>2225</v>
      </c>
      <c r="J101" s="320"/>
      <c r="K101" s="357">
        <v>2225</v>
      </c>
      <c r="M101" s="300"/>
    </row>
    <row r="102" spans="1:13" x14ac:dyDescent="0.25">
      <c r="A102" s="121"/>
      <c r="B102" s="678" t="s">
        <v>757</v>
      </c>
      <c r="C102" s="679"/>
      <c r="D102" s="679"/>
      <c r="E102" s="679"/>
      <c r="F102" s="679"/>
      <c r="G102" s="680"/>
      <c r="H102" s="274" t="s">
        <v>409</v>
      </c>
      <c r="I102" s="146">
        <v>2285</v>
      </c>
      <c r="J102" s="320"/>
      <c r="K102" s="357">
        <v>2285</v>
      </c>
      <c r="M102" s="300"/>
    </row>
    <row r="103" spans="1:13" x14ac:dyDescent="0.25">
      <c r="A103" s="121"/>
      <c r="B103" s="678" t="s">
        <v>288</v>
      </c>
      <c r="C103" s="679"/>
      <c r="D103" s="679"/>
      <c r="E103" s="679"/>
      <c r="F103" s="679"/>
      <c r="G103" s="680"/>
      <c r="H103" s="274">
        <v>66504</v>
      </c>
      <c r="I103" s="146">
        <v>1015</v>
      </c>
      <c r="J103" s="320"/>
      <c r="K103" s="357">
        <v>1015</v>
      </c>
      <c r="M103" s="300"/>
    </row>
    <row r="104" spans="1:13" x14ac:dyDescent="0.25">
      <c r="A104" s="121">
        <v>1</v>
      </c>
      <c r="B104" s="651" t="s">
        <v>291</v>
      </c>
      <c r="C104" s="652"/>
      <c r="D104" s="652"/>
      <c r="E104" s="652"/>
      <c r="F104" s="652"/>
      <c r="G104" s="653"/>
      <c r="H104" s="275" t="s">
        <v>292</v>
      </c>
      <c r="I104" s="384">
        <v>0</v>
      </c>
      <c r="J104" s="320"/>
      <c r="K104" s="322">
        <v>0</v>
      </c>
    </row>
    <row r="105" spans="1:13" x14ac:dyDescent="0.25">
      <c r="A105" s="121"/>
      <c r="B105" s="633" t="s">
        <v>103</v>
      </c>
      <c r="C105" s="634"/>
      <c r="D105" s="634"/>
      <c r="E105" s="634"/>
      <c r="F105" s="634"/>
      <c r="G105" s="635"/>
      <c r="H105" s="276" t="s">
        <v>293</v>
      </c>
      <c r="I105" s="355">
        <v>2345</v>
      </c>
      <c r="J105" s="320"/>
      <c r="K105" s="357">
        <v>2345</v>
      </c>
    </row>
    <row r="106" spans="1:13" x14ac:dyDescent="0.25">
      <c r="A106" s="121"/>
      <c r="B106" s="633" t="s">
        <v>104</v>
      </c>
      <c r="C106" s="634"/>
      <c r="D106" s="634"/>
      <c r="E106" s="634"/>
      <c r="F106" s="634"/>
      <c r="G106" s="635"/>
      <c r="H106" s="276" t="s">
        <v>294</v>
      </c>
      <c r="I106" s="355">
        <v>5825</v>
      </c>
      <c r="J106" s="320"/>
      <c r="K106" s="357">
        <v>5825</v>
      </c>
    </row>
    <row r="107" spans="1:13" x14ac:dyDescent="0.25">
      <c r="A107" s="121"/>
      <c r="B107" s="633" t="s">
        <v>105</v>
      </c>
      <c r="C107" s="634"/>
      <c r="D107" s="634"/>
      <c r="E107" s="634"/>
      <c r="F107" s="634"/>
      <c r="G107" s="635"/>
      <c r="H107" s="276" t="s">
        <v>295</v>
      </c>
      <c r="I107" s="355">
        <v>8170</v>
      </c>
      <c r="J107" s="320"/>
      <c r="K107" s="357">
        <v>8170</v>
      </c>
    </row>
    <row r="108" spans="1:13" x14ac:dyDescent="0.25">
      <c r="A108" s="15"/>
      <c r="B108" s="636" t="s">
        <v>106</v>
      </c>
      <c r="C108" s="637"/>
      <c r="D108" s="637"/>
      <c r="E108" s="637"/>
      <c r="F108" s="637"/>
      <c r="G108" s="638"/>
      <c r="H108" s="186" t="s">
        <v>296</v>
      </c>
      <c r="I108" s="403">
        <v>10305</v>
      </c>
      <c r="J108" s="440"/>
      <c r="K108" s="360">
        <v>10305</v>
      </c>
    </row>
    <row r="109" spans="1:13" ht="15.75" thickBot="1" x14ac:dyDescent="0.3">
      <c r="A109" s="19">
        <v>1</v>
      </c>
      <c r="B109" s="553" t="s">
        <v>1124</v>
      </c>
      <c r="C109" s="554"/>
      <c r="D109" s="554"/>
      <c r="E109" s="554"/>
      <c r="F109" s="554"/>
      <c r="G109" s="555"/>
      <c r="H109" s="157"/>
      <c r="I109" s="437">
        <v>4110</v>
      </c>
      <c r="J109" s="437"/>
      <c r="K109" s="438">
        <v>4110</v>
      </c>
    </row>
  </sheetData>
  <mergeCells count="99">
    <mergeCell ref="B109:G109"/>
    <mergeCell ref="A1:K2"/>
    <mergeCell ref="A3:K4"/>
    <mergeCell ref="B108:G108"/>
    <mergeCell ref="B6:H6"/>
    <mergeCell ref="B39:G39"/>
    <mergeCell ref="B38:G38"/>
    <mergeCell ref="B37:G37"/>
    <mergeCell ref="B42:G42"/>
    <mergeCell ref="B40:G40"/>
    <mergeCell ref="B41:G41"/>
    <mergeCell ref="B43:G43"/>
    <mergeCell ref="B104:G104"/>
    <mergeCell ref="B105:G105"/>
    <mergeCell ref="B106:G106"/>
    <mergeCell ref="B107:G107"/>
    <mergeCell ref="B44:G44"/>
    <mergeCell ref="B103:G103"/>
    <mergeCell ref="B77:G77"/>
    <mergeCell ref="B80:G80"/>
    <mergeCell ref="B82:G82"/>
    <mergeCell ref="B83:G83"/>
    <mergeCell ref="B84:G84"/>
    <mergeCell ref="B81:G81"/>
    <mergeCell ref="B78:G78"/>
    <mergeCell ref="B88:G88"/>
    <mergeCell ref="B95:G95"/>
    <mergeCell ref="B96:G96"/>
    <mergeCell ref="B89:G89"/>
    <mergeCell ref="B94:G94"/>
    <mergeCell ref="B91:G91"/>
    <mergeCell ref="B92:G92"/>
    <mergeCell ref="B60:G60"/>
    <mergeCell ref="B54:G54"/>
    <mergeCell ref="B53:G53"/>
    <mergeCell ref="B51:G51"/>
    <mergeCell ref="B52:G52"/>
    <mergeCell ref="B49:G49"/>
    <mergeCell ref="B50:G50"/>
    <mergeCell ref="B46:G46"/>
    <mergeCell ref="B47:G47"/>
    <mergeCell ref="B48:G48"/>
    <mergeCell ref="B7:G7"/>
    <mergeCell ref="B71:G71"/>
    <mergeCell ref="B67:G67"/>
    <mergeCell ref="B65:G65"/>
    <mergeCell ref="B69:G69"/>
    <mergeCell ref="B66:G66"/>
    <mergeCell ref="B31:G31"/>
    <mergeCell ref="B32:G32"/>
    <mergeCell ref="B33:G33"/>
    <mergeCell ref="B23:G23"/>
    <mergeCell ref="B14:G14"/>
    <mergeCell ref="B12:G12"/>
    <mergeCell ref="B13:G13"/>
    <mergeCell ref="B21:G21"/>
    <mergeCell ref="B22:G22"/>
    <mergeCell ref="B18:G18"/>
    <mergeCell ref="B98:G98"/>
    <mergeCell ref="B99:G99"/>
    <mergeCell ref="B102:G102"/>
    <mergeCell ref="B55:G55"/>
    <mergeCell ref="B64:G64"/>
    <mergeCell ref="B62:G62"/>
    <mergeCell ref="B63:G63"/>
    <mergeCell ref="B61:G61"/>
    <mergeCell ref="B70:G70"/>
    <mergeCell ref="B68:G68"/>
    <mergeCell ref="B79:G79"/>
    <mergeCell ref="B74:G74"/>
    <mergeCell ref="B87:G87"/>
    <mergeCell ref="B90:G90"/>
    <mergeCell ref="B93:G93"/>
    <mergeCell ref="B97:G97"/>
    <mergeCell ref="B19:G19"/>
    <mergeCell ref="B16:G16"/>
    <mergeCell ref="B17:G17"/>
    <mergeCell ref="B20:G20"/>
    <mergeCell ref="B8:G8"/>
    <mergeCell ref="B15:G15"/>
    <mergeCell ref="B11:G11"/>
    <mergeCell ref="B10:G10"/>
    <mergeCell ref="B9:G9"/>
    <mergeCell ref="B24:G24"/>
    <mergeCell ref="B25:G25"/>
    <mergeCell ref="B86:G86"/>
    <mergeCell ref="B76:G76"/>
    <mergeCell ref="B85:G85"/>
    <mergeCell ref="B75:G75"/>
    <mergeCell ref="B59:G59"/>
    <mergeCell ref="B56:G56"/>
    <mergeCell ref="B57:G57"/>
    <mergeCell ref="B58:G58"/>
    <mergeCell ref="B35:G35"/>
    <mergeCell ref="B72:G72"/>
    <mergeCell ref="B45:G45"/>
    <mergeCell ref="B73:G73"/>
    <mergeCell ref="B34:G34"/>
    <mergeCell ref="B36:G36"/>
  </mergeCells>
  <conditionalFormatting sqref="A7:A108">
    <cfRule type="cellIs" dxfId="80" priority="3" operator="greaterThan">
      <formula>0</formula>
    </cfRule>
  </conditionalFormatting>
  <conditionalFormatting sqref="A109">
    <cfRule type="cellIs" dxfId="79" priority="1" operator="greaterThan">
      <formula>0</formula>
    </cfRule>
  </conditionalFormatting>
  <pageMargins left="0.7" right="0.7" top="0.75" bottom="0.75" header="0.3" footer="0.3"/>
  <pageSetup scale="7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35DB-508F-4DB1-A2E2-B5767AAA9052}">
  <dimension ref="A1:M86"/>
  <sheetViews>
    <sheetView zoomScaleNormal="100" workbookViewId="0">
      <selection activeCell="H7" sqref="H7"/>
    </sheetView>
  </sheetViews>
  <sheetFormatPr defaultRowHeight="15" x14ac:dyDescent="0.25"/>
  <cols>
    <col min="1" max="1" width="5.85546875" customWidth="1"/>
    <col min="7" max="7" width="14" customWidth="1"/>
    <col min="8" max="8" width="11" customWidth="1"/>
    <col min="9" max="9" width="15.140625" style="268" customWidth="1"/>
    <col min="10" max="10" width="14" customWidth="1"/>
    <col min="11" max="11" width="17.140625" style="268" bestFit="1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312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3" x14ac:dyDescent="0.25">
      <c r="A7" s="121"/>
      <c r="B7" s="630" t="s">
        <v>758</v>
      </c>
      <c r="C7" s="631"/>
      <c r="D7" s="631"/>
      <c r="E7" s="631"/>
      <c r="F7" s="631"/>
      <c r="G7" s="632"/>
      <c r="H7" s="251" t="s">
        <v>759</v>
      </c>
      <c r="I7" s="510">
        <v>279855</v>
      </c>
      <c r="J7" s="443">
        <f>SUM(I7*0.05)</f>
        <v>13992.75</v>
      </c>
      <c r="K7" s="322">
        <f>SUM(I7-J7)</f>
        <v>265862.25</v>
      </c>
      <c r="M7" s="300"/>
    </row>
    <row r="8" spans="1:13" x14ac:dyDescent="0.25">
      <c r="A8" s="121">
        <v>1</v>
      </c>
      <c r="B8" s="630" t="s">
        <v>674</v>
      </c>
      <c r="C8" s="631"/>
      <c r="D8" s="631"/>
      <c r="E8" s="631"/>
      <c r="F8" s="631"/>
      <c r="G8" s="632"/>
      <c r="H8" s="191" t="s">
        <v>675</v>
      </c>
      <c r="I8" s="321">
        <v>0</v>
      </c>
      <c r="J8" s="320"/>
      <c r="K8" s="322">
        <v>0</v>
      </c>
      <c r="M8" s="300"/>
    </row>
    <row r="9" spans="1:13" x14ac:dyDescent="0.25">
      <c r="A9" s="121"/>
      <c r="B9" s="630" t="s">
        <v>676</v>
      </c>
      <c r="C9" s="631"/>
      <c r="D9" s="631"/>
      <c r="E9" s="631"/>
      <c r="F9" s="631"/>
      <c r="G9" s="632"/>
      <c r="H9" s="191" t="s">
        <v>677</v>
      </c>
      <c r="I9" s="321">
        <v>1015</v>
      </c>
      <c r="J9" s="320"/>
      <c r="K9" s="322">
        <v>1015</v>
      </c>
      <c r="M9" s="300"/>
    </row>
    <row r="10" spans="1:13" x14ac:dyDescent="0.25">
      <c r="A10" s="121">
        <v>1</v>
      </c>
      <c r="B10" s="630" t="s">
        <v>678</v>
      </c>
      <c r="C10" s="631"/>
      <c r="D10" s="631"/>
      <c r="E10" s="631"/>
      <c r="F10" s="631"/>
      <c r="G10" s="632"/>
      <c r="H10" s="191" t="s">
        <v>679</v>
      </c>
      <c r="I10" s="321">
        <v>0</v>
      </c>
      <c r="J10" s="320"/>
      <c r="K10" s="322">
        <v>0</v>
      </c>
      <c r="M10" s="300"/>
    </row>
    <row r="11" spans="1:13" x14ac:dyDescent="0.25">
      <c r="A11" s="121"/>
      <c r="B11" s="753" t="s">
        <v>680</v>
      </c>
      <c r="C11" s="754"/>
      <c r="D11" s="754"/>
      <c r="E11" s="754"/>
      <c r="F11" s="754"/>
      <c r="G11" s="754"/>
      <c r="H11" s="201" t="s">
        <v>681</v>
      </c>
      <c r="I11" s="350">
        <v>275</v>
      </c>
      <c r="J11" s="320"/>
      <c r="K11" s="351">
        <v>275</v>
      </c>
      <c r="M11" s="300"/>
    </row>
    <row r="12" spans="1:13" x14ac:dyDescent="0.25">
      <c r="A12" s="121">
        <v>1</v>
      </c>
      <c r="B12" s="697" t="s">
        <v>587</v>
      </c>
      <c r="C12" s="698"/>
      <c r="D12" s="698"/>
      <c r="E12" s="698"/>
      <c r="F12" s="698"/>
      <c r="G12" s="699"/>
      <c r="H12" s="202" t="s">
        <v>588</v>
      </c>
      <c r="I12" s="321">
        <v>0</v>
      </c>
      <c r="J12" s="320"/>
      <c r="K12" s="322">
        <v>0</v>
      </c>
      <c r="M12" s="300"/>
    </row>
    <row r="13" spans="1:13" x14ac:dyDescent="0.25">
      <c r="A13" s="121"/>
      <c r="B13" s="708" t="s">
        <v>589</v>
      </c>
      <c r="C13" s="709"/>
      <c r="D13" s="709"/>
      <c r="E13" s="709"/>
      <c r="F13" s="709"/>
      <c r="G13" s="710"/>
      <c r="H13" s="192" t="s">
        <v>590</v>
      </c>
      <c r="I13" s="146">
        <v>660</v>
      </c>
      <c r="J13" s="320"/>
      <c r="K13" s="357">
        <v>660</v>
      </c>
      <c r="M13" s="300"/>
    </row>
    <row r="14" spans="1:13" x14ac:dyDescent="0.25">
      <c r="A14" s="121"/>
      <c r="B14" s="708" t="s">
        <v>682</v>
      </c>
      <c r="C14" s="709"/>
      <c r="D14" s="709"/>
      <c r="E14" s="709"/>
      <c r="F14" s="709"/>
      <c r="G14" s="710"/>
      <c r="H14" s="256" t="s">
        <v>683</v>
      </c>
      <c r="I14" s="146">
        <v>520</v>
      </c>
      <c r="J14" s="320"/>
      <c r="K14" s="357">
        <v>520</v>
      </c>
      <c r="M14" s="300"/>
    </row>
    <row r="15" spans="1:13" x14ac:dyDescent="0.25">
      <c r="A15" s="121"/>
      <c r="B15" s="708" t="s">
        <v>684</v>
      </c>
      <c r="C15" s="709"/>
      <c r="D15" s="709"/>
      <c r="E15" s="709"/>
      <c r="F15" s="709"/>
      <c r="G15" s="710"/>
      <c r="H15" s="256" t="s">
        <v>685</v>
      </c>
      <c r="I15" s="146">
        <v>855</v>
      </c>
      <c r="J15" s="320"/>
      <c r="K15" s="357">
        <v>855</v>
      </c>
      <c r="M15" s="300"/>
    </row>
    <row r="16" spans="1:13" x14ac:dyDescent="0.25">
      <c r="A16" s="121"/>
      <c r="B16" s="697" t="s">
        <v>686</v>
      </c>
      <c r="C16" s="698"/>
      <c r="D16" s="698"/>
      <c r="E16" s="698"/>
      <c r="F16" s="698"/>
      <c r="G16" s="699"/>
      <c r="H16" s="193" t="s">
        <v>687</v>
      </c>
      <c r="I16" s="321">
        <v>0</v>
      </c>
      <c r="J16" s="320"/>
      <c r="K16" s="322">
        <v>0</v>
      </c>
      <c r="M16" s="300"/>
    </row>
    <row r="17" spans="1:13" x14ac:dyDescent="0.25">
      <c r="A17" s="121"/>
      <c r="B17" s="697" t="s">
        <v>688</v>
      </c>
      <c r="C17" s="698"/>
      <c r="D17" s="698"/>
      <c r="E17" s="698"/>
      <c r="F17" s="698"/>
      <c r="G17" s="699"/>
      <c r="H17" s="202" t="s">
        <v>689</v>
      </c>
      <c r="I17" s="321">
        <v>0</v>
      </c>
      <c r="J17" s="320"/>
      <c r="K17" s="322">
        <v>0</v>
      </c>
      <c r="M17" s="300"/>
    </row>
    <row r="18" spans="1:13" x14ac:dyDescent="0.25">
      <c r="A18" s="121"/>
      <c r="B18" s="708" t="s">
        <v>690</v>
      </c>
      <c r="C18" s="709"/>
      <c r="D18" s="709"/>
      <c r="E18" s="709"/>
      <c r="F18" s="709"/>
      <c r="G18" s="710"/>
      <c r="H18" s="256" t="s">
        <v>691</v>
      </c>
      <c r="I18" s="146">
        <v>2150</v>
      </c>
      <c r="J18" s="320"/>
      <c r="K18" s="357">
        <v>2150</v>
      </c>
      <c r="M18" s="300"/>
    </row>
    <row r="19" spans="1:13" x14ac:dyDescent="0.25">
      <c r="A19" s="121"/>
      <c r="B19" s="708" t="s">
        <v>760</v>
      </c>
      <c r="C19" s="709"/>
      <c r="D19" s="709"/>
      <c r="E19" s="709"/>
      <c r="F19" s="709"/>
      <c r="G19" s="710"/>
      <c r="H19" s="256" t="s">
        <v>693</v>
      </c>
      <c r="I19" s="146">
        <v>1115</v>
      </c>
      <c r="J19" s="320"/>
      <c r="K19" s="357">
        <v>1115</v>
      </c>
      <c r="M19" s="300"/>
    </row>
    <row r="20" spans="1:13" x14ac:dyDescent="0.25">
      <c r="A20" s="121"/>
      <c r="B20" s="740" t="s">
        <v>694</v>
      </c>
      <c r="C20" s="741"/>
      <c r="D20" s="741"/>
      <c r="E20" s="741"/>
      <c r="F20" s="741"/>
      <c r="G20" s="742"/>
      <c r="H20" s="195" t="s">
        <v>695</v>
      </c>
      <c r="I20" s="146">
        <v>11945</v>
      </c>
      <c r="J20" s="320"/>
      <c r="K20" s="357">
        <v>11945</v>
      </c>
      <c r="M20" s="300"/>
    </row>
    <row r="21" spans="1:13" x14ac:dyDescent="0.25">
      <c r="A21" s="121"/>
      <c r="B21" s="732" t="s">
        <v>696</v>
      </c>
      <c r="C21" s="733"/>
      <c r="D21" s="733"/>
      <c r="E21" s="733"/>
      <c r="F21" s="733"/>
      <c r="G21" s="734"/>
      <c r="H21" s="196" t="s">
        <v>697</v>
      </c>
      <c r="I21" s="146">
        <v>11550</v>
      </c>
      <c r="J21" s="320"/>
      <c r="K21" s="357">
        <v>11550</v>
      </c>
      <c r="M21" s="300"/>
    </row>
    <row r="22" spans="1:13" x14ac:dyDescent="0.25">
      <c r="A22" s="121"/>
      <c r="B22" s="732" t="s">
        <v>698</v>
      </c>
      <c r="C22" s="733"/>
      <c r="D22" s="733"/>
      <c r="E22" s="733"/>
      <c r="F22" s="733"/>
      <c r="G22" s="734"/>
      <c r="H22" s="196" t="s">
        <v>699</v>
      </c>
      <c r="I22" s="146">
        <v>560</v>
      </c>
      <c r="J22" s="320"/>
      <c r="K22" s="357">
        <v>560</v>
      </c>
      <c r="M22" s="300"/>
    </row>
    <row r="23" spans="1:13" x14ac:dyDescent="0.25">
      <c r="A23" s="121"/>
      <c r="B23" s="750" t="s">
        <v>700</v>
      </c>
      <c r="C23" s="751"/>
      <c r="D23" s="751"/>
      <c r="E23" s="751"/>
      <c r="F23" s="751"/>
      <c r="G23" s="752"/>
      <c r="H23" s="196" t="s">
        <v>701</v>
      </c>
      <c r="I23" s="146">
        <v>14945</v>
      </c>
      <c r="J23" s="320"/>
      <c r="K23" s="357">
        <v>14945</v>
      </c>
      <c r="M23" s="300"/>
    </row>
    <row r="24" spans="1:13" x14ac:dyDescent="0.25">
      <c r="A24" s="121"/>
      <c r="B24" s="732" t="s">
        <v>702</v>
      </c>
      <c r="C24" s="733"/>
      <c r="D24" s="733"/>
      <c r="E24" s="733"/>
      <c r="F24" s="733"/>
      <c r="G24" s="734"/>
      <c r="H24" s="196" t="s">
        <v>703</v>
      </c>
      <c r="I24" s="146">
        <v>13170</v>
      </c>
      <c r="J24" s="320"/>
      <c r="K24" s="357">
        <v>13170</v>
      </c>
      <c r="M24" s="300"/>
    </row>
    <row r="25" spans="1:13" x14ac:dyDescent="0.25">
      <c r="A25" s="121"/>
      <c r="B25" s="750" t="s">
        <v>593</v>
      </c>
      <c r="C25" s="751"/>
      <c r="D25" s="751"/>
      <c r="E25" s="751"/>
      <c r="F25" s="751"/>
      <c r="G25" s="752"/>
      <c r="H25" s="196" t="s">
        <v>656</v>
      </c>
      <c r="I25" s="146">
        <v>925</v>
      </c>
      <c r="J25" s="320"/>
      <c r="K25" s="357">
        <v>925</v>
      </c>
      <c r="M25" s="300"/>
    </row>
    <row r="26" spans="1:13" x14ac:dyDescent="0.25">
      <c r="A26" s="121"/>
      <c r="B26" s="198" t="s">
        <v>704</v>
      </c>
      <c r="C26" s="199"/>
      <c r="D26" s="199"/>
      <c r="E26" s="199"/>
      <c r="F26" s="199"/>
      <c r="G26" s="200"/>
      <c r="H26" s="196" t="s">
        <v>705</v>
      </c>
      <c r="I26" s="146">
        <v>1365</v>
      </c>
      <c r="J26" s="320"/>
      <c r="K26" s="357">
        <v>1365</v>
      </c>
      <c r="M26" s="300"/>
    </row>
    <row r="27" spans="1:13" x14ac:dyDescent="0.25">
      <c r="A27" s="121"/>
      <c r="B27" s="198" t="s">
        <v>595</v>
      </c>
      <c r="C27" s="199"/>
      <c r="D27" s="199"/>
      <c r="E27" s="199"/>
      <c r="F27" s="199"/>
      <c r="G27" s="200"/>
      <c r="H27" s="196" t="s">
        <v>706</v>
      </c>
      <c r="I27" s="146">
        <v>300</v>
      </c>
      <c r="J27" s="320"/>
      <c r="K27" s="357">
        <v>300</v>
      </c>
      <c r="M27" s="300"/>
    </row>
    <row r="28" spans="1:13" x14ac:dyDescent="0.25">
      <c r="A28" s="121"/>
      <c r="B28" s="732" t="s">
        <v>761</v>
      </c>
      <c r="C28" s="719"/>
      <c r="D28" s="719"/>
      <c r="E28" s="719"/>
      <c r="F28" s="719"/>
      <c r="G28" s="720"/>
      <c r="H28" s="196" t="s">
        <v>675</v>
      </c>
      <c r="I28" s="146">
        <v>22550</v>
      </c>
      <c r="J28" s="320"/>
      <c r="K28" s="357">
        <v>22550</v>
      </c>
      <c r="M28" s="300"/>
    </row>
    <row r="29" spans="1:13" x14ac:dyDescent="0.25">
      <c r="A29" s="121"/>
      <c r="B29" s="732" t="s">
        <v>708</v>
      </c>
      <c r="C29" s="719"/>
      <c r="D29" s="719"/>
      <c r="E29" s="719"/>
      <c r="F29" s="719"/>
      <c r="G29" s="720"/>
      <c r="H29" s="196" t="s">
        <v>677</v>
      </c>
      <c r="I29" s="146">
        <v>22550</v>
      </c>
      <c r="J29" s="320"/>
      <c r="K29" s="357">
        <v>22550</v>
      </c>
      <c r="M29" s="300"/>
    </row>
    <row r="30" spans="1:13" x14ac:dyDescent="0.25">
      <c r="A30" s="121">
        <v>1</v>
      </c>
      <c r="B30" s="721" t="s">
        <v>36</v>
      </c>
      <c r="C30" s="719"/>
      <c r="D30" s="719"/>
      <c r="E30" s="719"/>
      <c r="F30" s="719"/>
      <c r="G30" s="720"/>
      <c r="H30" s="258" t="s">
        <v>37</v>
      </c>
      <c r="I30" s="321">
        <v>0</v>
      </c>
      <c r="J30" s="320"/>
      <c r="K30" s="322">
        <v>0</v>
      </c>
      <c r="M30" s="300"/>
    </row>
    <row r="31" spans="1:13" x14ac:dyDescent="0.25">
      <c r="A31" s="121"/>
      <c r="B31" s="708" t="s">
        <v>762</v>
      </c>
      <c r="C31" s="719"/>
      <c r="D31" s="719"/>
      <c r="E31" s="719"/>
      <c r="F31" s="719"/>
      <c r="G31" s="720"/>
      <c r="H31" s="274" t="s">
        <v>39</v>
      </c>
      <c r="I31" s="146">
        <v>420</v>
      </c>
      <c r="J31" s="320"/>
      <c r="K31" s="357">
        <v>420</v>
      </c>
      <c r="M31" s="300"/>
    </row>
    <row r="32" spans="1:13" x14ac:dyDescent="0.25">
      <c r="A32" s="121"/>
      <c r="B32" s="708" t="s">
        <v>763</v>
      </c>
      <c r="C32" s="719"/>
      <c r="D32" s="719"/>
      <c r="E32" s="719"/>
      <c r="F32" s="719"/>
      <c r="G32" s="720"/>
      <c r="H32" s="274" t="s">
        <v>41</v>
      </c>
      <c r="I32" s="146">
        <v>775</v>
      </c>
      <c r="J32" s="320"/>
      <c r="K32" s="357">
        <v>775</v>
      </c>
      <c r="M32" s="300"/>
    </row>
    <row r="33" spans="1:13" x14ac:dyDescent="0.25">
      <c r="A33" s="121"/>
      <c r="B33" s="642" t="s">
        <v>709</v>
      </c>
      <c r="C33" s="643"/>
      <c r="D33" s="643"/>
      <c r="E33" s="643"/>
      <c r="F33" s="643"/>
      <c r="G33" s="644"/>
      <c r="H33" s="276" t="s">
        <v>597</v>
      </c>
      <c r="I33" s="146">
        <v>1210</v>
      </c>
      <c r="J33" s="320"/>
      <c r="K33" s="357">
        <v>1210</v>
      </c>
      <c r="M33" s="300"/>
    </row>
    <row r="34" spans="1:13" x14ac:dyDescent="0.25">
      <c r="A34" s="121"/>
      <c r="B34" s="708" t="s">
        <v>42</v>
      </c>
      <c r="C34" s="719"/>
      <c r="D34" s="719"/>
      <c r="E34" s="719"/>
      <c r="F34" s="719"/>
      <c r="G34" s="720"/>
      <c r="H34" s="274" t="s">
        <v>43</v>
      </c>
      <c r="I34" s="146">
        <v>500</v>
      </c>
      <c r="J34" s="320"/>
      <c r="K34" s="357">
        <v>500</v>
      </c>
      <c r="M34" s="300"/>
    </row>
    <row r="35" spans="1:13" x14ac:dyDescent="0.25">
      <c r="A35" s="121"/>
      <c r="B35" s="642" t="s">
        <v>598</v>
      </c>
      <c r="C35" s="643"/>
      <c r="D35" s="643"/>
      <c r="E35" s="643"/>
      <c r="F35" s="643"/>
      <c r="G35" s="644"/>
      <c r="H35" s="276" t="s">
        <v>710</v>
      </c>
      <c r="I35" s="146">
        <v>1165</v>
      </c>
      <c r="J35" s="320"/>
      <c r="K35" s="357">
        <v>1165</v>
      </c>
      <c r="M35" s="300"/>
    </row>
    <row r="36" spans="1:13" x14ac:dyDescent="0.25">
      <c r="A36" s="121"/>
      <c r="B36" s="708" t="s">
        <v>213</v>
      </c>
      <c r="C36" s="709"/>
      <c r="D36" s="709"/>
      <c r="E36" s="709"/>
      <c r="F36" s="709"/>
      <c r="G36" s="710"/>
      <c r="H36" s="256" t="s">
        <v>605</v>
      </c>
      <c r="I36" s="146">
        <v>275</v>
      </c>
      <c r="J36" s="320"/>
      <c r="K36" s="357">
        <v>275</v>
      </c>
      <c r="M36" s="300"/>
    </row>
    <row r="37" spans="1:13" x14ac:dyDescent="0.25">
      <c r="A37" s="121"/>
      <c r="B37" s="708" t="s">
        <v>657</v>
      </c>
      <c r="C37" s="709"/>
      <c r="D37" s="709"/>
      <c r="E37" s="709"/>
      <c r="F37" s="709"/>
      <c r="G37" s="710"/>
      <c r="H37" s="256" t="s">
        <v>658</v>
      </c>
      <c r="I37" s="146">
        <v>210</v>
      </c>
      <c r="J37" s="320"/>
      <c r="K37" s="357">
        <v>210</v>
      </c>
      <c r="M37" s="300"/>
    </row>
    <row r="38" spans="1:13" x14ac:dyDescent="0.25">
      <c r="A38" s="121"/>
      <c r="B38" s="708" t="s">
        <v>606</v>
      </c>
      <c r="C38" s="709"/>
      <c r="D38" s="709"/>
      <c r="E38" s="709"/>
      <c r="F38" s="709"/>
      <c r="G38" s="710"/>
      <c r="H38" s="196" t="s">
        <v>607</v>
      </c>
      <c r="I38" s="146">
        <v>255</v>
      </c>
      <c r="J38" s="320"/>
      <c r="K38" s="357">
        <v>255</v>
      </c>
      <c r="M38" s="300"/>
    </row>
    <row r="39" spans="1:13" x14ac:dyDescent="0.25">
      <c r="A39" s="121"/>
      <c r="B39" s="732" t="s">
        <v>712</v>
      </c>
      <c r="C39" s="733"/>
      <c r="D39" s="733"/>
      <c r="E39" s="733"/>
      <c r="F39" s="733"/>
      <c r="G39" s="734"/>
      <c r="H39" s="196" t="s">
        <v>713</v>
      </c>
      <c r="I39" s="146">
        <v>5215</v>
      </c>
      <c r="J39" s="320"/>
      <c r="K39" s="357">
        <v>5215</v>
      </c>
      <c r="M39" s="300"/>
    </row>
    <row r="40" spans="1:13" x14ac:dyDescent="0.25">
      <c r="A40" s="121"/>
      <c r="B40" s="732" t="s">
        <v>714</v>
      </c>
      <c r="C40" s="733"/>
      <c r="D40" s="733"/>
      <c r="E40" s="733"/>
      <c r="F40" s="733"/>
      <c r="G40" s="734"/>
      <c r="H40" s="196" t="s">
        <v>715</v>
      </c>
      <c r="I40" s="146">
        <v>3830</v>
      </c>
      <c r="J40" s="320"/>
      <c r="K40" s="357">
        <v>3830</v>
      </c>
      <c r="M40" s="300"/>
    </row>
    <row r="41" spans="1:13" x14ac:dyDescent="0.25">
      <c r="A41" s="121"/>
      <c r="B41" s="732" t="s">
        <v>716</v>
      </c>
      <c r="C41" s="733"/>
      <c r="D41" s="733"/>
      <c r="E41" s="733"/>
      <c r="F41" s="733"/>
      <c r="G41" s="734"/>
      <c r="H41" s="196" t="s">
        <v>717</v>
      </c>
      <c r="I41" s="146">
        <v>4215</v>
      </c>
      <c r="J41" s="320"/>
      <c r="K41" s="357">
        <v>4215</v>
      </c>
      <c r="M41" s="300"/>
    </row>
    <row r="42" spans="1:13" x14ac:dyDescent="0.25">
      <c r="A42" s="121"/>
      <c r="B42" s="633" t="s">
        <v>608</v>
      </c>
      <c r="C42" s="634"/>
      <c r="D42" s="634"/>
      <c r="E42" s="634"/>
      <c r="F42" s="634"/>
      <c r="G42" s="635"/>
      <c r="H42" s="276" t="s">
        <v>659</v>
      </c>
      <c r="I42" s="146">
        <v>560</v>
      </c>
      <c r="J42" s="320"/>
      <c r="K42" s="357">
        <v>560</v>
      </c>
      <c r="M42" s="300"/>
    </row>
    <row r="43" spans="1:13" x14ac:dyDescent="0.25">
      <c r="A43" s="121">
        <v>1</v>
      </c>
      <c r="B43" s="657" t="s">
        <v>466</v>
      </c>
      <c r="C43" s="658"/>
      <c r="D43" s="658"/>
      <c r="E43" s="658"/>
      <c r="F43" s="658"/>
      <c r="G43" s="659"/>
      <c r="H43" s="202" t="s">
        <v>718</v>
      </c>
      <c r="I43" s="321">
        <v>0</v>
      </c>
      <c r="J43" s="320"/>
      <c r="K43" s="322">
        <v>0</v>
      </c>
      <c r="M43" s="300"/>
    </row>
    <row r="44" spans="1:13" x14ac:dyDescent="0.25">
      <c r="A44" s="121"/>
      <c r="B44" s="654" t="s">
        <v>719</v>
      </c>
      <c r="C44" s="655"/>
      <c r="D44" s="655"/>
      <c r="E44" s="655"/>
      <c r="F44" s="655"/>
      <c r="G44" s="656"/>
      <c r="H44" s="274" t="s">
        <v>720</v>
      </c>
      <c r="I44" s="146">
        <v>9855</v>
      </c>
      <c r="J44" s="320"/>
      <c r="K44" s="357">
        <v>9855</v>
      </c>
      <c r="M44" s="300"/>
    </row>
    <row r="45" spans="1:13" x14ac:dyDescent="0.25">
      <c r="A45" s="121"/>
      <c r="B45" s="654" t="s">
        <v>721</v>
      </c>
      <c r="C45" s="655"/>
      <c r="D45" s="655"/>
      <c r="E45" s="655"/>
      <c r="F45" s="655"/>
      <c r="G45" s="656"/>
      <c r="H45" s="274" t="s">
        <v>722</v>
      </c>
      <c r="I45" s="146">
        <v>5955</v>
      </c>
      <c r="J45" s="320"/>
      <c r="K45" s="357">
        <v>5955</v>
      </c>
      <c r="M45" s="300"/>
    </row>
    <row r="46" spans="1:13" x14ac:dyDescent="0.25">
      <c r="A46" s="121"/>
      <c r="B46" s="654" t="s">
        <v>723</v>
      </c>
      <c r="C46" s="655"/>
      <c r="D46" s="655"/>
      <c r="E46" s="655"/>
      <c r="F46" s="655"/>
      <c r="G46" s="656"/>
      <c r="H46" s="274" t="s">
        <v>724</v>
      </c>
      <c r="I46" s="146">
        <v>5910</v>
      </c>
      <c r="J46" s="320"/>
      <c r="K46" s="357">
        <v>5910</v>
      </c>
      <c r="M46" s="300"/>
    </row>
    <row r="47" spans="1:13" x14ac:dyDescent="0.25">
      <c r="A47" s="121"/>
      <c r="B47" s="654" t="s">
        <v>172</v>
      </c>
      <c r="C47" s="655"/>
      <c r="D47" s="655"/>
      <c r="E47" s="655"/>
      <c r="F47" s="655"/>
      <c r="G47" s="656"/>
      <c r="H47" s="274" t="s">
        <v>725</v>
      </c>
      <c r="I47" s="146">
        <v>1670</v>
      </c>
      <c r="J47" s="320"/>
      <c r="K47" s="357">
        <v>1670</v>
      </c>
      <c r="M47" s="300"/>
    </row>
    <row r="48" spans="1:13" x14ac:dyDescent="0.25">
      <c r="A48" s="121"/>
      <c r="B48" s="654" t="s">
        <v>610</v>
      </c>
      <c r="C48" s="655"/>
      <c r="D48" s="655"/>
      <c r="E48" s="655"/>
      <c r="F48" s="655"/>
      <c r="G48" s="656"/>
      <c r="H48" s="274" t="s">
        <v>611</v>
      </c>
      <c r="I48" s="146">
        <v>460</v>
      </c>
      <c r="J48" s="320"/>
      <c r="K48" s="357">
        <v>460</v>
      </c>
      <c r="M48" s="300"/>
    </row>
    <row r="49" spans="1:13" x14ac:dyDescent="0.25">
      <c r="A49" s="121">
        <v>1</v>
      </c>
      <c r="B49" s="697" t="s">
        <v>217</v>
      </c>
      <c r="C49" s="698"/>
      <c r="D49" s="698"/>
      <c r="E49" s="698"/>
      <c r="F49" s="698"/>
      <c r="G49" s="699"/>
      <c r="H49" s="257" t="s">
        <v>728</v>
      </c>
      <c r="I49" s="321">
        <v>0</v>
      </c>
      <c r="J49" s="320"/>
      <c r="K49" s="322">
        <v>0</v>
      </c>
      <c r="M49" s="300"/>
    </row>
    <row r="50" spans="1:13" x14ac:dyDescent="0.25">
      <c r="A50" s="121"/>
      <c r="B50" s="697" t="s">
        <v>219</v>
      </c>
      <c r="C50" s="698"/>
      <c r="D50" s="698"/>
      <c r="E50" s="698"/>
      <c r="F50" s="698"/>
      <c r="G50" s="699"/>
      <c r="H50" s="257" t="s">
        <v>729</v>
      </c>
      <c r="I50" s="321">
        <v>0</v>
      </c>
      <c r="J50" s="320"/>
      <c r="K50" s="322">
        <v>0</v>
      </c>
      <c r="M50" s="300"/>
    </row>
    <row r="51" spans="1:13" x14ac:dyDescent="0.25">
      <c r="A51" s="121"/>
      <c r="B51" s="708" t="s">
        <v>221</v>
      </c>
      <c r="C51" s="709"/>
      <c r="D51" s="709"/>
      <c r="E51" s="709"/>
      <c r="F51" s="709"/>
      <c r="G51" s="710"/>
      <c r="H51" s="274" t="s">
        <v>730</v>
      </c>
      <c r="I51" s="146">
        <v>560</v>
      </c>
      <c r="J51" s="320"/>
      <c r="K51" s="357">
        <v>560</v>
      </c>
      <c r="M51" s="300"/>
    </row>
    <row r="52" spans="1:13" x14ac:dyDescent="0.25">
      <c r="A52" s="121"/>
      <c r="B52" s="708" t="s">
        <v>223</v>
      </c>
      <c r="C52" s="709"/>
      <c r="D52" s="709"/>
      <c r="E52" s="709"/>
      <c r="F52" s="709"/>
      <c r="G52" s="710"/>
      <c r="H52" s="274" t="s">
        <v>731</v>
      </c>
      <c r="I52" s="146">
        <v>840</v>
      </c>
      <c r="J52" s="320"/>
      <c r="K52" s="357">
        <v>840</v>
      </c>
      <c r="M52" s="300"/>
    </row>
    <row r="53" spans="1:13" x14ac:dyDescent="0.25">
      <c r="A53" s="121"/>
      <c r="B53" s="708" t="s">
        <v>764</v>
      </c>
      <c r="C53" s="709"/>
      <c r="D53" s="709"/>
      <c r="E53" s="709"/>
      <c r="F53" s="709"/>
      <c r="G53" s="710"/>
      <c r="H53" s="274" t="s">
        <v>736</v>
      </c>
      <c r="I53" s="146">
        <v>400</v>
      </c>
      <c r="J53" s="320"/>
      <c r="K53" s="357">
        <v>400</v>
      </c>
      <c r="M53" s="300"/>
    </row>
    <row r="54" spans="1:13" x14ac:dyDescent="0.25">
      <c r="A54" s="121"/>
      <c r="B54" s="245" t="s">
        <v>765</v>
      </c>
      <c r="C54" s="246"/>
      <c r="D54" s="246"/>
      <c r="E54" s="246"/>
      <c r="F54" s="246"/>
      <c r="G54" s="247"/>
      <c r="H54" s="274" t="s">
        <v>733</v>
      </c>
      <c r="I54" s="146">
        <v>1950</v>
      </c>
      <c r="J54" s="320"/>
      <c r="K54" s="357">
        <v>1950</v>
      </c>
      <c r="M54" s="300"/>
    </row>
    <row r="55" spans="1:13" x14ac:dyDescent="0.25">
      <c r="A55" s="121"/>
      <c r="B55" s="245" t="s">
        <v>228</v>
      </c>
      <c r="C55" s="246"/>
      <c r="D55" s="246"/>
      <c r="E55" s="246"/>
      <c r="F55" s="246"/>
      <c r="G55" s="247"/>
      <c r="H55" s="274" t="s">
        <v>229</v>
      </c>
      <c r="I55" s="146">
        <v>1015</v>
      </c>
      <c r="J55" s="320"/>
      <c r="K55" s="357">
        <v>1015</v>
      </c>
      <c r="M55" s="300"/>
    </row>
    <row r="56" spans="1:13" x14ac:dyDescent="0.25">
      <c r="A56" s="121"/>
      <c r="B56" s="245" t="s">
        <v>230</v>
      </c>
      <c r="C56" s="246"/>
      <c r="D56" s="246"/>
      <c r="E56" s="246"/>
      <c r="F56" s="246"/>
      <c r="G56" s="247"/>
      <c r="H56" s="274" t="s">
        <v>231</v>
      </c>
      <c r="I56" s="146">
        <v>1085</v>
      </c>
      <c r="J56" s="320"/>
      <c r="K56" s="357">
        <v>1085</v>
      </c>
      <c r="M56" s="300"/>
    </row>
    <row r="57" spans="1:13" x14ac:dyDescent="0.25">
      <c r="A57" s="121"/>
      <c r="B57" s="708" t="s">
        <v>612</v>
      </c>
      <c r="C57" s="709"/>
      <c r="D57" s="709"/>
      <c r="E57" s="709"/>
      <c r="F57" s="709"/>
      <c r="G57" s="710"/>
      <c r="H57" s="274" t="s">
        <v>664</v>
      </c>
      <c r="I57" s="146">
        <v>490</v>
      </c>
      <c r="J57" s="320"/>
      <c r="K57" s="357">
        <v>490</v>
      </c>
      <c r="M57" s="300"/>
    </row>
    <row r="58" spans="1:13" x14ac:dyDescent="0.25">
      <c r="A58" s="121"/>
      <c r="B58" s="755" t="s">
        <v>734</v>
      </c>
      <c r="C58" s="756"/>
      <c r="D58" s="756"/>
      <c r="E58" s="756"/>
      <c r="F58" s="756"/>
      <c r="G58" s="757"/>
      <c r="H58" s="185" t="s">
        <v>735</v>
      </c>
      <c r="I58" s="354">
        <v>430</v>
      </c>
      <c r="J58" s="320"/>
      <c r="K58" s="360">
        <v>430</v>
      </c>
      <c r="M58" s="300"/>
    </row>
    <row r="59" spans="1:13" x14ac:dyDescent="0.25">
      <c r="A59" s="121"/>
      <c r="B59" s="708" t="s">
        <v>626</v>
      </c>
      <c r="C59" s="709"/>
      <c r="D59" s="709"/>
      <c r="E59" s="709"/>
      <c r="F59" s="709"/>
      <c r="G59" s="710"/>
      <c r="H59" s="274" t="s">
        <v>738</v>
      </c>
      <c r="I59" s="146">
        <v>350</v>
      </c>
      <c r="J59" s="320"/>
      <c r="K59" s="357">
        <v>350</v>
      </c>
      <c r="M59" s="300"/>
    </row>
    <row r="60" spans="1:13" x14ac:dyDescent="0.25">
      <c r="A60" s="121"/>
      <c r="B60" s="708" t="s">
        <v>628</v>
      </c>
      <c r="C60" s="709"/>
      <c r="D60" s="709"/>
      <c r="E60" s="709"/>
      <c r="F60" s="709"/>
      <c r="G60" s="710"/>
      <c r="H60" s="274" t="s">
        <v>739</v>
      </c>
      <c r="I60" s="146">
        <v>490</v>
      </c>
      <c r="J60" s="320"/>
      <c r="K60" s="357">
        <v>490</v>
      </c>
      <c r="M60" s="300"/>
    </row>
    <row r="61" spans="1:13" x14ac:dyDescent="0.25">
      <c r="A61" s="121"/>
      <c r="B61" s="708" t="s">
        <v>629</v>
      </c>
      <c r="C61" s="709"/>
      <c r="D61" s="709"/>
      <c r="E61" s="709"/>
      <c r="F61" s="709"/>
      <c r="G61" s="710"/>
      <c r="H61" s="274" t="s">
        <v>740</v>
      </c>
      <c r="I61" s="146">
        <v>1085</v>
      </c>
      <c r="J61" s="320"/>
      <c r="K61" s="357">
        <v>1085</v>
      </c>
      <c r="M61" s="300"/>
    </row>
    <row r="62" spans="1:13" x14ac:dyDescent="0.25">
      <c r="A62" s="121"/>
      <c r="B62" s="708" t="s">
        <v>631</v>
      </c>
      <c r="C62" s="709"/>
      <c r="D62" s="709"/>
      <c r="E62" s="709"/>
      <c r="F62" s="709"/>
      <c r="G62" s="710"/>
      <c r="H62" s="274" t="s">
        <v>741</v>
      </c>
      <c r="I62" s="146">
        <v>1165</v>
      </c>
      <c r="J62" s="320"/>
      <c r="K62" s="357">
        <v>1165</v>
      </c>
      <c r="M62" s="300"/>
    </row>
    <row r="63" spans="1:13" x14ac:dyDescent="0.25">
      <c r="A63" s="121"/>
      <c r="B63" s="708" t="s">
        <v>766</v>
      </c>
      <c r="C63" s="709"/>
      <c r="D63" s="709"/>
      <c r="E63" s="709"/>
      <c r="F63" s="709"/>
      <c r="G63" s="710"/>
      <c r="H63" s="274" t="s">
        <v>743</v>
      </c>
      <c r="I63" s="146">
        <v>2575</v>
      </c>
      <c r="J63" s="320"/>
      <c r="K63" s="357">
        <v>2575</v>
      </c>
      <c r="M63" s="300"/>
    </row>
    <row r="64" spans="1:13" x14ac:dyDescent="0.25">
      <c r="A64" s="121"/>
      <c r="B64" s="708" t="s">
        <v>767</v>
      </c>
      <c r="C64" s="709"/>
      <c r="D64" s="709"/>
      <c r="E64" s="709"/>
      <c r="F64" s="709"/>
      <c r="G64" s="710"/>
      <c r="H64" s="274" t="s">
        <v>78</v>
      </c>
      <c r="I64" s="146">
        <v>265</v>
      </c>
      <c r="J64" s="320"/>
      <c r="K64" s="357">
        <v>265</v>
      </c>
      <c r="M64" s="300"/>
    </row>
    <row r="65" spans="1:13" x14ac:dyDescent="0.25">
      <c r="A65" s="121">
        <v>1</v>
      </c>
      <c r="B65" s="651" t="s">
        <v>84</v>
      </c>
      <c r="C65" s="652"/>
      <c r="D65" s="652"/>
      <c r="E65" s="652"/>
      <c r="F65" s="652"/>
      <c r="G65" s="653"/>
      <c r="H65" s="275" t="s">
        <v>635</v>
      </c>
      <c r="I65" s="321">
        <v>0</v>
      </c>
      <c r="J65" s="320"/>
      <c r="K65" s="322">
        <v>0</v>
      </c>
      <c r="M65" s="300"/>
    </row>
    <row r="66" spans="1:13" x14ac:dyDescent="0.25">
      <c r="A66" s="121"/>
      <c r="B66" s="633" t="s">
        <v>247</v>
      </c>
      <c r="C66" s="634"/>
      <c r="D66" s="634"/>
      <c r="E66" s="634"/>
      <c r="F66" s="634"/>
      <c r="G66" s="635"/>
      <c r="H66" s="276" t="s">
        <v>636</v>
      </c>
      <c r="I66" s="146">
        <v>1300</v>
      </c>
      <c r="J66" s="320"/>
      <c r="K66" s="357">
        <v>1300</v>
      </c>
      <c r="M66" s="300"/>
    </row>
    <row r="67" spans="1:13" x14ac:dyDescent="0.25">
      <c r="A67" s="121"/>
      <c r="B67" s="633" t="s">
        <v>249</v>
      </c>
      <c r="C67" s="634"/>
      <c r="D67" s="634"/>
      <c r="E67" s="634"/>
      <c r="F67" s="634"/>
      <c r="G67" s="635"/>
      <c r="H67" s="276" t="s">
        <v>637</v>
      </c>
      <c r="I67" s="146">
        <v>4925</v>
      </c>
      <c r="J67" s="320"/>
      <c r="K67" s="357">
        <v>4925</v>
      </c>
      <c r="M67" s="300"/>
    </row>
    <row r="68" spans="1:13" x14ac:dyDescent="0.25">
      <c r="A68" s="121">
        <v>1</v>
      </c>
      <c r="B68" s="758" t="s">
        <v>88</v>
      </c>
      <c r="C68" s="759"/>
      <c r="D68" s="759"/>
      <c r="E68" s="759"/>
      <c r="F68" s="759"/>
      <c r="G68" s="759"/>
      <c r="H68" s="184" t="s">
        <v>665</v>
      </c>
      <c r="I68" s="323">
        <v>0</v>
      </c>
      <c r="J68" s="320"/>
      <c r="K68" s="324">
        <v>0</v>
      </c>
      <c r="M68" s="300"/>
    </row>
    <row r="69" spans="1:13" x14ac:dyDescent="0.25">
      <c r="A69" s="121"/>
      <c r="B69" s="678" t="s">
        <v>768</v>
      </c>
      <c r="C69" s="679"/>
      <c r="D69" s="679"/>
      <c r="E69" s="679"/>
      <c r="F69" s="679"/>
      <c r="G69" s="680"/>
      <c r="H69" s="407" t="s">
        <v>390</v>
      </c>
      <c r="I69" s="355"/>
      <c r="J69" s="320"/>
      <c r="K69" s="357"/>
      <c r="M69" s="300"/>
    </row>
    <row r="70" spans="1:13" x14ac:dyDescent="0.25">
      <c r="A70" s="121"/>
      <c r="B70" s="663" t="s">
        <v>769</v>
      </c>
      <c r="C70" s="664"/>
      <c r="D70" s="664"/>
      <c r="E70" s="664"/>
      <c r="F70" s="664"/>
      <c r="G70" s="664"/>
      <c r="H70" s="269" t="s">
        <v>92</v>
      </c>
      <c r="I70" s="404">
        <v>3000</v>
      </c>
      <c r="J70" s="320"/>
      <c r="K70" s="405">
        <v>3000</v>
      </c>
      <c r="M70" s="300"/>
    </row>
    <row r="71" spans="1:13" x14ac:dyDescent="0.25">
      <c r="A71" s="121"/>
      <c r="B71" s="663" t="s">
        <v>748</v>
      </c>
      <c r="C71" s="664"/>
      <c r="D71" s="664"/>
      <c r="E71" s="664"/>
      <c r="F71" s="664"/>
      <c r="G71" s="664"/>
      <c r="H71" s="269" t="s">
        <v>92</v>
      </c>
      <c r="I71" s="404">
        <v>4000</v>
      </c>
      <c r="J71" s="320"/>
      <c r="K71" s="405">
        <v>4000</v>
      </c>
      <c r="M71" s="300"/>
    </row>
    <row r="72" spans="1:13" x14ac:dyDescent="0.25">
      <c r="A72" s="121"/>
      <c r="B72" s="633" t="s">
        <v>1100</v>
      </c>
      <c r="C72" s="634"/>
      <c r="D72" s="634"/>
      <c r="E72" s="634"/>
      <c r="F72" s="634"/>
      <c r="G72" s="635"/>
      <c r="H72" s="276"/>
      <c r="I72" s="359">
        <v>0</v>
      </c>
      <c r="J72" s="320"/>
      <c r="K72" s="361">
        <v>0</v>
      </c>
      <c r="M72" s="300"/>
    </row>
    <row r="73" spans="1:13" x14ac:dyDescent="0.25">
      <c r="A73" s="121"/>
      <c r="B73" s="633" t="s">
        <v>263</v>
      </c>
      <c r="C73" s="634"/>
      <c r="D73" s="634"/>
      <c r="E73" s="634"/>
      <c r="F73" s="634"/>
      <c r="G73" s="635"/>
      <c r="H73" s="276">
        <v>203616</v>
      </c>
      <c r="I73" s="146">
        <v>475</v>
      </c>
      <c r="J73" s="320"/>
      <c r="K73" s="357">
        <v>475</v>
      </c>
      <c r="M73" s="300"/>
    </row>
    <row r="74" spans="1:13" x14ac:dyDescent="0.25">
      <c r="A74" s="121"/>
      <c r="B74" s="633" t="s">
        <v>264</v>
      </c>
      <c r="C74" s="634"/>
      <c r="D74" s="634"/>
      <c r="E74" s="634"/>
      <c r="F74" s="634"/>
      <c r="G74" s="635"/>
      <c r="H74" s="276">
        <v>203465</v>
      </c>
      <c r="I74" s="146">
        <v>380</v>
      </c>
      <c r="J74" s="320"/>
      <c r="K74" s="357">
        <v>380</v>
      </c>
      <c r="M74" s="300"/>
    </row>
    <row r="75" spans="1:13" x14ac:dyDescent="0.25">
      <c r="A75" s="121"/>
      <c r="B75" s="633" t="s">
        <v>265</v>
      </c>
      <c r="C75" s="634"/>
      <c r="D75" s="634"/>
      <c r="E75" s="634"/>
      <c r="F75" s="634"/>
      <c r="G75" s="635"/>
      <c r="H75" s="276">
        <v>203468</v>
      </c>
      <c r="I75" s="146">
        <v>2165</v>
      </c>
      <c r="J75" s="320"/>
      <c r="K75" s="357">
        <v>2165</v>
      </c>
      <c r="M75" s="300"/>
    </row>
    <row r="76" spans="1:13" x14ac:dyDescent="0.25">
      <c r="A76" s="121"/>
      <c r="B76" s="633" t="s">
        <v>266</v>
      </c>
      <c r="C76" s="634"/>
      <c r="D76" s="634"/>
      <c r="E76" s="634"/>
      <c r="F76" s="634"/>
      <c r="G76" s="635"/>
      <c r="H76" s="276">
        <v>203469</v>
      </c>
      <c r="I76" s="146">
        <v>510</v>
      </c>
      <c r="J76" s="320"/>
      <c r="K76" s="357">
        <v>510</v>
      </c>
      <c r="M76" s="300"/>
    </row>
    <row r="77" spans="1:13" x14ac:dyDescent="0.25">
      <c r="A77" s="121"/>
      <c r="B77" s="678" t="s">
        <v>429</v>
      </c>
      <c r="C77" s="679"/>
      <c r="D77" s="679"/>
      <c r="E77" s="679"/>
      <c r="F77" s="679"/>
      <c r="G77" s="680"/>
      <c r="H77" s="274" t="s">
        <v>671</v>
      </c>
      <c r="I77" s="146">
        <v>2285</v>
      </c>
      <c r="J77" s="320"/>
      <c r="K77" s="357">
        <v>2285</v>
      </c>
      <c r="M77" s="300"/>
    </row>
    <row r="78" spans="1:13" x14ac:dyDescent="0.25">
      <c r="A78" s="121"/>
      <c r="B78" s="678" t="s">
        <v>267</v>
      </c>
      <c r="C78" s="679"/>
      <c r="D78" s="679"/>
      <c r="E78" s="679"/>
      <c r="F78" s="679"/>
      <c r="G78" s="680"/>
      <c r="H78" s="274">
        <v>203620</v>
      </c>
      <c r="I78" s="146">
        <v>545</v>
      </c>
      <c r="J78" s="320"/>
      <c r="K78" s="357">
        <v>545</v>
      </c>
      <c r="M78" s="300"/>
    </row>
    <row r="79" spans="1:13" x14ac:dyDescent="0.25">
      <c r="A79" s="121"/>
      <c r="B79" s="678" t="s">
        <v>268</v>
      </c>
      <c r="C79" s="679"/>
      <c r="D79" s="679"/>
      <c r="E79" s="679"/>
      <c r="F79" s="679"/>
      <c r="G79" s="680"/>
      <c r="H79" s="274" t="s">
        <v>269</v>
      </c>
      <c r="I79" s="146">
        <v>2825</v>
      </c>
      <c r="J79" s="320"/>
      <c r="K79" s="357">
        <v>2825</v>
      </c>
      <c r="M79" s="300"/>
    </row>
    <row r="80" spans="1:13" x14ac:dyDescent="0.25">
      <c r="A80" s="121"/>
      <c r="B80" s="678" t="s">
        <v>270</v>
      </c>
      <c r="C80" s="679"/>
      <c r="D80" s="679"/>
      <c r="E80" s="679"/>
      <c r="F80" s="679"/>
      <c r="G80" s="680"/>
      <c r="H80" s="274" t="s">
        <v>271</v>
      </c>
      <c r="I80" s="146">
        <v>5945</v>
      </c>
      <c r="J80" s="320"/>
      <c r="K80" s="357">
        <v>5945</v>
      </c>
      <c r="M80" s="300"/>
    </row>
    <row r="81" spans="1:11" x14ac:dyDescent="0.25">
      <c r="A81" s="121">
        <v>1</v>
      </c>
      <c r="B81" s="651" t="s">
        <v>291</v>
      </c>
      <c r="C81" s="652"/>
      <c r="D81" s="652"/>
      <c r="E81" s="652"/>
      <c r="F81" s="652"/>
      <c r="G81" s="653"/>
      <c r="H81" s="275" t="s">
        <v>292</v>
      </c>
      <c r="I81" s="384">
        <v>0</v>
      </c>
      <c r="J81" s="320"/>
      <c r="K81" s="322">
        <v>0</v>
      </c>
    </row>
    <row r="82" spans="1:11" x14ac:dyDescent="0.25">
      <c r="A82" s="121"/>
      <c r="B82" s="633" t="s">
        <v>103</v>
      </c>
      <c r="C82" s="634"/>
      <c r="D82" s="634"/>
      <c r="E82" s="634"/>
      <c r="F82" s="634"/>
      <c r="G82" s="635"/>
      <c r="H82" s="276" t="s">
        <v>293</v>
      </c>
      <c r="I82" s="355">
        <v>2345</v>
      </c>
      <c r="J82" s="320"/>
      <c r="K82" s="357">
        <v>2345</v>
      </c>
    </row>
    <row r="83" spans="1:11" x14ac:dyDescent="0.25">
      <c r="A83" s="121"/>
      <c r="B83" s="633" t="s">
        <v>104</v>
      </c>
      <c r="C83" s="634"/>
      <c r="D83" s="634"/>
      <c r="E83" s="634"/>
      <c r="F83" s="634"/>
      <c r="G83" s="635"/>
      <c r="H83" s="276" t="s">
        <v>294</v>
      </c>
      <c r="I83" s="355">
        <v>5825</v>
      </c>
      <c r="J83" s="320"/>
      <c r="K83" s="357">
        <v>5825</v>
      </c>
    </row>
    <row r="84" spans="1:11" x14ac:dyDescent="0.25">
      <c r="A84" s="121"/>
      <c r="B84" s="633" t="s">
        <v>105</v>
      </c>
      <c r="C84" s="634"/>
      <c r="D84" s="634"/>
      <c r="E84" s="634"/>
      <c r="F84" s="634"/>
      <c r="G84" s="635"/>
      <c r="H84" s="276" t="s">
        <v>295</v>
      </c>
      <c r="I84" s="355">
        <v>8170</v>
      </c>
      <c r="J84" s="320"/>
      <c r="K84" s="357">
        <v>8170</v>
      </c>
    </row>
    <row r="85" spans="1:11" x14ac:dyDescent="0.25">
      <c r="A85" s="15"/>
      <c r="B85" s="636" t="s">
        <v>106</v>
      </c>
      <c r="C85" s="637"/>
      <c r="D85" s="637"/>
      <c r="E85" s="637"/>
      <c r="F85" s="637"/>
      <c r="G85" s="638"/>
      <c r="H85" s="186" t="s">
        <v>296</v>
      </c>
      <c r="I85" s="403">
        <v>10305</v>
      </c>
      <c r="J85" s="440"/>
      <c r="K85" s="360">
        <v>10305</v>
      </c>
    </row>
    <row r="86" spans="1:11" ht="15.75" thickBot="1" x14ac:dyDescent="0.3">
      <c r="A86" s="19">
        <v>1</v>
      </c>
      <c r="B86" s="553" t="s">
        <v>1124</v>
      </c>
      <c r="C86" s="554"/>
      <c r="D86" s="554"/>
      <c r="E86" s="554"/>
      <c r="F86" s="554"/>
      <c r="G86" s="555"/>
      <c r="H86" s="157"/>
      <c r="I86" s="437">
        <v>4110</v>
      </c>
      <c r="J86" s="437"/>
      <c r="K86" s="438">
        <v>4110</v>
      </c>
    </row>
  </sheetData>
  <mergeCells count="78">
    <mergeCell ref="B86:G86"/>
    <mergeCell ref="A3:K4"/>
    <mergeCell ref="B6:H6"/>
    <mergeCell ref="B42:G42"/>
    <mergeCell ref="B12:G12"/>
    <mergeCell ref="B13:G13"/>
    <mergeCell ref="B14:G14"/>
    <mergeCell ref="B15:G15"/>
    <mergeCell ref="B17:G17"/>
    <mergeCell ref="B18:G18"/>
    <mergeCell ref="B19:G19"/>
    <mergeCell ref="B7:G7"/>
    <mergeCell ref="B24:G24"/>
    <mergeCell ref="B25:G25"/>
    <mergeCell ref="B8:G8"/>
    <mergeCell ref="B10:G10"/>
    <mergeCell ref="B9:G9"/>
    <mergeCell ref="A1:K2"/>
    <mergeCell ref="B85:G85"/>
    <mergeCell ref="B80:G80"/>
    <mergeCell ref="B77:G77"/>
    <mergeCell ref="B78:G78"/>
    <mergeCell ref="B79:G79"/>
    <mergeCell ref="B81:G81"/>
    <mergeCell ref="B82:G82"/>
    <mergeCell ref="B83:G83"/>
    <mergeCell ref="B84:G84"/>
    <mergeCell ref="B72:G72"/>
    <mergeCell ref="B67:G67"/>
    <mergeCell ref="B70:G70"/>
    <mergeCell ref="B74:G74"/>
    <mergeCell ref="B75:G75"/>
    <mergeCell ref="B31:G31"/>
    <mergeCell ref="B32:G32"/>
    <mergeCell ref="B30:G30"/>
    <mergeCell ref="B38:G38"/>
    <mergeCell ref="B73:G73"/>
    <mergeCell ref="B71:G71"/>
    <mergeCell ref="B59:G59"/>
    <mergeCell ref="B64:G64"/>
    <mergeCell ref="B60:G60"/>
    <mergeCell ref="B61:G61"/>
    <mergeCell ref="B63:G63"/>
    <mergeCell ref="B66:G66"/>
    <mergeCell ref="B68:G68"/>
    <mergeCell ref="B65:G65"/>
    <mergeCell ref="B76:G76"/>
    <mergeCell ref="B33:G33"/>
    <mergeCell ref="B39:G39"/>
    <mergeCell ref="B40:G40"/>
    <mergeCell ref="B28:G28"/>
    <mergeCell ref="B49:G49"/>
    <mergeCell ref="B51:G51"/>
    <mergeCell ref="B52:G52"/>
    <mergeCell ref="B35:G35"/>
    <mergeCell ref="B34:G34"/>
    <mergeCell ref="B43:G43"/>
    <mergeCell ref="B57:G57"/>
    <mergeCell ref="B62:G62"/>
    <mergeCell ref="B69:G69"/>
    <mergeCell ref="B37:G37"/>
    <mergeCell ref="B36:G36"/>
    <mergeCell ref="B11:G11"/>
    <mergeCell ref="B58:G58"/>
    <mergeCell ref="B44:G44"/>
    <mergeCell ref="B45:G45"/>
    <mergeCell ref="B46:G46"/>
    <mergeCell ref="B47:G47"/>
    <mergeCell ref="B21:G21"/>
    <mergeCell ref="B53:G53"/>
    <mergeCell ref="B41:G41"/>
    <mergeCell ref="B16:G16"/>
    <mergeCell ref="B22:G22"/>
    <mergeCell ref="B23:G23"/>
    <mergeCell ref="B20:G20"/>
    <mergeCell ref="B50:G50"/>
    <mergeCell ref="B29:G29"/>
    <mergeCell ref="B48:G48"/>
  </mergeCells>
  <conditionalFormatting sqref="A7:A85">
    <cfRule type="cellIs" dxfId="78" priority="3" operator="greaterThan">
      <formula>0</formula>
    </cfRule>
  </conditionalFormatting>
  <conditionalFormatting sqref="A86">
    <cfRule type="cellIs" dxfId="77" priority="1" operator="greaterThan">
      <formula>0</formula>
    </cfRule>
  </conditionalFormatting>
  <pageMargins left="0.7" right="0.7" top="0.75" bottom="0.75" header="0.3" footer="0.3"/>
  <pageSetup scale="7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27298-C301-47F8-BDA4-BEF3FD3BEE45}">
  <dimension ref="A1:K118"/>
  <sheetViews>
    <sheetView zoomScaleNormal="100" workbookViewId="0">
      <selection activeCell="H7" sqref="H7"/>
    </sheetView>
  </sheetViews>
  <sheetFormatPr defaultRowHeight="15" x14ac:dyDescent="0.25"/>
  <cols>
    <col min="1" max="1" width="5.5703125" customWidth="1"/>
    <col min="7" max="7" width="12.42578125" customWidth="1"/>
    <col min="8" max="8" width="11" customWidth="1"/>
    <col min="9" max="9" width="13.140625" style="268" customWidth="1"/>
    <col min="10" max="10" width="12.28515625" customWidth="1"/>
    <col min="11" max="11" width="17.140625" style="268" bestFit="1" customWidth="1"/>
  </cols>
  <sheetData>
    <row r="1" spans="1:11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1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1" ht="24" customHeight="1" x14ac:dyDescent="0.25">
      <c r="A3" s="568" t="s">
        <v>311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1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1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1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1" x14ac:dyDescent="0.25">
      <c r="A7" s="121">
        <v>1</v>
      </c>
      <c r="B7" s="630" t="s">
        <v>770</v>
      </c>
      <c r="C7" s="631"/>
      <c r="D7" s="631"/>
      <c r="E7" s="631"/>
      <c r="F7" s="631"/>
      <c r="G7" s="632"/>
      <c r="H7" s="251" t="s">
        <v>771</v>
      </c>
      <c r="I7" s="321">
        <v>232600</v>
      </c>
      <c r="J7" s="443">
        <f>SUM(I7*0.05)</f>
        <v>11630</v>
      </c>
      <c r="K7" s="322">
        <f>SUM(I7-J7)</f>
        <v>220970</v>
      </c>
    </row>
    <row r="8" spans="1:11" x14ac:dyDescent="0.25">
      <c r="A8" s="121">
        <v>1</v>
      </c>
      <c r="B8" s="630" t="s">
        <v>674</v>
      </c>
      <c r="C8" s="631"/>
      <c r="D8" s="631"/>
      <c r="E8" s="631"/>
      <c r="F8" s="631"/>
      <c r="G8" s="632"/>
      <c r="H8" s="191" t="s">
        <v>675</v>
      </c>
      <c r="I8" s="321">
        <v>0</v>
      </c>
      <c r="J8" s="320"/>
      <c r="K8" s="322">
        <v>0</v>
      </c>
    </row>
    <row r="9" spans="1:11" x14ac:dyDescent="0.25">
      <c r="A9" s="121"/>
      <c r="B9" s="630" t="s">
        <v>676</v>
      </c>
      <c r="C9" s="631"/>
      <c r="D9" s="631"/>
      <c r="E9" s="631"/>
      <c r="F9" s="631"/>
      <c r="G9" s="632"/>
      <c r="H9" s="191" t="s">
        <v>677</v>
      </c>
      <c r="I9" s="321">
        <v>1055</v>
      </c>
      <c r="J9" s="320"/>
      <c r="K9" s="322">
        <v>1055</v>
      </c>
    </row>
    <row r="10" spans="1:11" x14ac:dyDescent="0.25">
      <c r="A10" s="121">
        <v>1</v>
      </c>
      <c r="B10" s="630" t="s">
        <v>678</v>
      </c>
      <c r="C10" s="631"/>
      <c r="D10" s="631"/>
      <c r="E10" s="631"/>
      <c r="F10" s="631"/>
      <c r="G10" s="632"/>
      <c r="H10" s="191" t="s">
        <v>679</v>
      </c>
      <c r="I10" s="321">
        <v>0</v>
      </c>
      <c r="J10" s="320"/>
      <c r="K10" s="322">
        <v>0</v>
      </c>
    </row>
    <row r="11" spans="1:11" x14ac:dyDescent="0.25">
      <c r="A11" s="121"/>
      <c r="B11" s="753" t="s">
        <v>680</v>
      </c>
      <c r="C11" s="754"/>
      <c r="D11" s="754"/>
      <c r="E11" s="754"/>
      <c r="F11" s="754"/>
      <c r="G11" s="754"/>
      <c r="H11" s="201" t="s">
        <v>681</v>
      </c>
      <c r="I11" s="350">
        <v>265</v>
      </c>
      <c r="J11" s="320"/>
      <c r="K11" s="351">
        <v>265</v>
      </c>
    </row>
    <row r="12" spans="1:11" x14ac:dyDescent="0.25">
      <c r="A12" s="121">
        <v>1</v>
      </c>
      <c r="B12" s="697" t="s">
        <v>587</v>
      </c>
      <c r="C12" s="698"/>
      <c r="D12" s="698"/>
      <c r="E12" s="698"/>
      <c r="F12" s="698"/>
      <c r="G12" s="699"/>
      <c r="H12" s="202" t="s">
        <v>588</v>
      </c>
      <c r="I12" s="321">
        <v>0</v>
      </c>
      <c r="J12" s="320"/>
      <c r="K12" s="322">
        <v>0</v>
      </c>
    </row>
    <row r="13" spans="1:11" x14ac:dyDescent="0.25">
      <c r="A13" s="121"/>
      <c r="B13" s="708" t="s">
        <v>589</v>
      </c>
      <c r="C13" s="709"/>
      <c r="D13" s="709"/>
      <c r="E13" s="709"/>
      <c r="F13" s="709"/>
      <c r="G13" s="710"/>
      <c r="H13" s="192" t="s">
        <v>590</v>
      </c>
      <c r="I13" s="146">
        <v>660</v>
      </c>
      <c r="J13" s="320"/>
      <c r="K13" s="357">
        <v>660</v>
      </c>
    </row>
    <row r="14" spans="1:11" x14ac:dyDescent="0.25">
      <c r="A14" s="121"/>
      <c r="B14" s="708" t="s">
        <v>682</v>
      </c>
      <c r="C14" s="709"/>
      <c r="D14" s="709"/>
      <c r="E14" s="709"/>
      <c r="F14" s="709"/>
      <c r="G14" s="710"/>
      <c r="H14" s="256" t="s">
        <v>683</v>
      </c>
      <c r="I14" s="146">
        <v>520</v>
      </c>
      <c r="J14" s="320"/>
      <c r="K14" s="357">
        <v>520</v>
      </c>
    </row>
    <row r="15" spans="1:11" x14ac:dyDescent="0.25">
      <c r="A15" s="121"/>
      <c r="B15" s="708" t="s">
        <v>684</v>
      </c>
      <c r="C15" s="709"/>
      <c r="D15" s="709"/>
      <c r="E15" s="709"/>
      <c r="F15" s="709"/>
      <c r="G15" s="710"/>
      <c r="H15" s="256" t="s">
        <v>685</v>
      </c>
      <c r="I15" s="146">
        <v>855</v>
      </c>
      <c r="J15" s="320"/>
      <c r="K15" s="357">
        <v>855</v>
      </c>
    </row>
    <row r="16" spans="1:11" x14ac:dyDescent="0.25">
      <c r="A16" s="121">
        <v>1</v>
      </c>
      <c r="B16" s="697" t="s">
        <v>686</v>
      </c>
      <c r="C16" s="698"/>
      <c r="D16" s="698"/>
      <c r="E16" s="698"/>
      <c r="F16" s="698"/>
      <c r="G16" s="699"/>
      <c r="H16" s="193" t="s">
        <v>687</v>
      </c>
      <c r="I16" s="321">
        <v>0</v>
      </c>
      <c r="J16" s="320"/>
      <c r="K16" s="322">
        <v>0</v>
      </c>
    </row>
    <row r="17" spans="1:11" x14ac:dyDescent="0.25">
      <c r="A17" s="121">
        <v>1</v>
      </c>
      <c r="B17" s="697" t="s">
        <v>688</v>
      </c>
      <c r="C17" s="698"/>
      <c r="D17" s="698"/>
      <c r="E17" s="698"/>
      <c r="F17" s="698"/>
      <c r="G17" s="699"/>
      <c r="H17" s="202" t="s">
        <v>689</v>
      </c>
      <c r="I17" s="321">
        <v>0</v>
      </c>
      <c r="J17" s="320"/>
      <c r="K17" s="322">
        <v>0</v>
      </c>
    </row>
    <row r="18" spans="1:11" x14ac:dyDescent="0.25">
      <c r="A18" s="121"/>
      <c r="B18" s="708" t="s">
        <v>690</v>
      </c>
      <c r="C18" s="709"/>
      <c r="D18" s="709"/>
      <c r="E18" s="709"/>
      <c r="F18" s="709"/>
      <c r="G18" s="710"/>
      <c r="H18" s="256" t="s">
        <v>691</v>
      </c>
      <c r="I18" s="146">
        <v>2150</v>
      </c>
      <c r="J18" s="320"/>
      <c r="K18" s="357">
        <v>2150</v>
      </c>
    </row>
    <row r="19" spans="1:11" x14ac:dyDescent="0.25">
      <c r="A19" s="121"/>
      <c r="B19" s="708" t="s">
        <v>760</v>
      </c>
      <c r="C19" s="709"/>
      <c r="D19" s="709"/>
      <c r="E19" s="709"/>
      <c r="F19" s="709"/>
      <c r="G19" s="710"/>
      <c r="H19" s="256" t="s">
        <v>693</v>
      </c>
      <c r="I19" s="146">
        <v>1115</v>
      </c>
      <c r="J19" s="320"/>
      <c r="K19" s="357">
        <v>1115</v>
      </c>
    </row>
    <row r="20" spans="1:11" x14ac:dyDescent="0.25">
      <c r="A20" s="121"/>
      <c r="B20" s="740" t="s">
        <v>694</v>
      </c>
      <c r="C20" s="741"/>
      <c r="D20" s="741"/>
      <c r="E20" s="741"/>
      <c r="F20" s="741"/>
      <c r="G20" s="742"/>
      <c r="H20" s="195" t="s">
        <v>695</v>
      </c>
      <c r="I20" s="146">
        <v>11945</v>
      </c>
      <c r="J20" s="320"/>
      <c r="K20" s="357">
        <v>11945</v>
      </c>
    </row>
    <row r="21" spans="1:11" x14ac:dyDescent="0.25">
      <c r="A21" s="121"/>
      <c r="B21" s="732" t="s">
        <v>696</v>
      </c>
      <c r="C21" s="733"/>
      <c r="D21" s="733"/>
      <c r="E21" s="733"/>
      <c r="F21" s="733"/>
      <c r="G21" s="734"/>
      <c r="H21" s="196" t="s">
        <v>697</v>
      </c>
      <c r="I21" s="146">
        <v>11550</v>
      </c>
      <c r="J21" s="320"/>
      <c r="K21" s="357">
        <v>11550</v>
      </c>
    </row>
    <row r="22" spans="1:11" x14ac:dyDescent="0.25">
      <c r="A22" s="121"/>
      <c r="B22" s="732" t="s">
        <v>698</v>
      </c>
      <c r="C22" s="733"/>
      <c r="D22" s="733"/>
      <c r="E22" s="733"/>
      <c r="F22" s="733"/>
      <c r="G22" s="734"/>
      <c r="H22" s="196" t="s">
        <v>699</v>
      </c>
      <c r="I22" s="146">
        <v>560</v>
      </c>
      <c r="J22" s="320"/>
      <c r="K22" s="357">
        <v>560</v>
      </c>
    </row>
    <row r="23" spans="1:11" x14ac:dyDescent="0.25">
      <c r="A23" s="121"/>
      <c r="B23" s="750" t="s">
        <v>700</v>
      </c>
      <c r="C23" s="751"/>
      <c r="D23" s="751"/>
      <c r="E23" s="751"/>
      <c r="F23" s="751"/>
      <c r="G23" s="752"/>
      <c r="H23" s="196" t="s">
        <v>701</v>
      </c>
      <c r="I23" s="146">
        <v>14945</v>
      </c>
      <c r="J23" s="320"/>
      <c r="K23" s="357">
        <v>14945</v>
      </c>
    </row>
    <row r="24" spans="1:11" x14ac:dyDescent="0.25">
      <c r="A24" s="121"/>
      <c r="B24" s="732" t="s">
        <v>702</v>
      </c>
      <c r="C24" s="733"/>
      <c r="D24" s="733"/>
      <c r="E24" s="733"/>
      <c r="F24" s="733"/>
      <c r="G24" s="734"/>
      <c r="H24" s="196" t="s">
        <v>703</v>
      </c>
      <c r="I24" s="146">
        <v>13170</v>
      </c>
      <c r="J24" s="320"/>
      <c r="K24" s="357">
        <v>13170</v>
      </c>
    </row>
    <row r="25" spans="1:11" x14ac:dyDescent="0.25">
      <c r="A25" s="121"/>
      <c r="B25" s="750" t="s">
        <v>593</v>
      </c>
      <c r="C25" s="751"/>
      <c r="D25" s="751"/>
      <c r="E25" s="751"/>
      <c r="F25" s="751"/>
      <c r="G25" s="752"/>
      <c r="H25" s="196" t="s">
        <v>656</v>
      </c>
      <c r="I25" s="146">
        <v>925</v>
      </c>
      <c r="J25" s="320"/>
      <c r="K25" s="357">
        <v>925</v>
      </c>
    </row>
    <row r="26" spans="1:11" x14ac:dyDescent="0.25">
      <c r="A26" s="121"/>
      <c r="B26" s="198" t="s">
        <v>704</v>
      </c>
      <c r="C26" s="199"/>
      <c r="D26" s="199"/>
      <c r="E26" s="199"/>
      <c r="F26" s="199"/>
      <c r="G26" s="200"/>
      <c r="H26" s="196" t="s">
        <v>705</v>
      </c>
      <c r="I26" s="146">
        <v>1365</v>
      </c>
      <c r="J26" s="320"/>
      <c r="K26" s="357">
        <v>1365</v>
      </c>
    </row>
    <row r="27" spans="1:11" x14ac:dyDescent="0.25">
      <c r="A27" s="121"/>
      <c r="B27" s="198" t="s">
        <v>595</v>
      </c>
      <c r="C27" s="199"/>
      <c r="D27" s="199"/>
      <c r="E27" s="199"/>
      <c r="F27" s="199"/>
      <c r="G27" s="200"/>
      <c r="H27" s="196" t="s">
        <v>706</v>
      </c>
      <c r="I27" s="146">
        <v>300</v>
      </c>
      <c r="J27" s="320"/>
      <c r="K27" s="357">
        <v>300</v>
      </c>
    </row>
    <row r="28" spans="1:11" x14ac:dyDescent="0.25">
      <c r="A28" s="121"/>
      <c r="B28" s="198" t="s">
        <v>761</v>
      </c>
      <c r="C28" s="199"/>
      <c r="D28" s="199"/>
      <c r="E28" s="199"/>
      <c r="F28" s="199"/>
      <c r="G28" s="200"/>
      <c r="H28" s="196" t="s">
        <v>675</v>
      </c>
      <c r="I28" s="146">
        <v>22550</v>
      </c>
      <c r="J28" s="320"/>
      <c r="K28" s="357">
        <v>22550</v>
      </c>
    </row>
    <row r="29" spans="1:11" x14ac:dyDescent="0.25">
      <c r="A29" s="121"/>
      <c r="B29" s="198" t="s">
        <v>708</v>
      </c>
      <c r="C29" s="199"/>
      <c r="D29" s="199"/>
      <c r="E29" s="199"/>
      <c r="F29" s="199"/>
      <c r="G29" s="200"/>
      <c r="H29" s="196" t="s">
        <v>677</v>
      </c>
      <c r="I29" s="146">
        <v>22550</v>
      </c>
      <c r="J29" s="320"/>
      <c r="K29" s="357">
        <v>22550</v>
      </c>
    </row>
    <row r="30" spans="1:11" x14ac:dyDescent="0.25">
      <c r="A30" s="121">
        <v>1</v>
      </c>
      <c r="B30" s="261" t="s">
        <v>36</v>
      </c>
      <c r="C30" s="262"/>
      <c r="D30" s="262"/>
      <c r="E30" s="262"/>
      <c r="F30" s="262"/>
      <c r="G30" s="263"/>
      <c r="H30" s="258" t="s">
        <v>37</v>
      </c>
      <c r="I30" s="321">
        <v>0</v>
      </c>
      <c r="J30" s="320"/>
      <c r="K30" s="322">
        <v>0</v>
      </c>
    </row>
    <row r="31" spans="1:11" x14ac:dyDescent="0.25">
      <c r="A31" s="121"/>
      <c r="B31" s="633" t="s">
        <v>138</v>
      </c>
      <c r="C31" s="634"/>
      <c r="D31" s="634"/>
      <c r="E31" s="634"/>
      <c r="F31" s="634"/>
      <c r="G31" s="635"/>
      <c r="H31" s="274" t="s">
        <v>39</v>
      </c>
      <c r="I31" s="146">
        <v>400</v>
      </c>
      <c r="J31" s="320"/>
      <c r="K31" s="357">
        <v>400</v>
      </c>
    </row>
    <row r="32" spans="1:11" x14ac:dyDescent="0.25">
      <c r="A32" s="121"/>
      <c r="B32" s="642" t="s">
        <v>139</v>
      </c>
      <c r="C32" s="643"/>
      <c r="D32" s="643"/>
      <c r="E32" s="643"/>
      <c r="F32" s="643"/>
      <c r="G32" s="644"/>
      <c r="H32" s="274" t="s">
        <v>596</v>
      </c>
      <c r="I32" s="146">
        <v>745</v>
      </c>
      <c r="J32" s="320"/>
      <c r="K32" s="357">
        <v>745</v>
      </c>
    </row>
    <row r="33" spans="1:11" x14ac:dyDescent="0.25">
      <c r="A33" s="121"/>
      <c r="B33" s="642" t="s">
        <v>394</v>
      </c>
      <c r="C33" s="643"/>
      <c r="D33" s="643"/>
      <c r="E33" s="643"/>
      <c r="F33" s="643"/>
      <c r="G33" s="644"/>
      <c r="H33" s="274" t="s">
        <v>597</v>
      </c>
      <c r="I33" s="146">
        <v>1210</v>
      </c>
      <c r="J33" s="320"/>
      <c r="K33" s="357">
        <v>1210</v>
      </c>
    </row>
    <row r="34" spans="1:11" x14ac:dyDescent="0.25">
      <c r="A34" s="121"/>
      <c r="B34" s="708" t="s">
        <v>42</v>
      </c>
      <c r="C34" s="719"/>
      <c r="D34" s="719"/>
      <c r="E34" s="719"/>
      <c r="F34" s="719"/>
      <c r="G34" s="720"/>
      <c r="H34" s="274" t="s">
        <v>43</v>
      </c>
      <c r="I34" s="146">
        <v>500</v>
      </c>
      <c r="J34" s="320"/>
      <c r="K34" s="357">
        <v>500</v>
      </c>
    </row>
    <row r="35" spans="1:11" x14ac:dyDescent="0.25">
      <c r="A35" s="121"/>
      <c r="B35" s="708" t="s">
        <v>598</v>
      </c>
      <c r="C35" s="719"/>
      <c r="D35" s="719"/>
      <c r="E35" s="719"/>
      <c r="F35" s="719"/>
      <c r="G35" s="720"/>
      <c r="H35" s="274" t="s">
        <v>710</v>
      </c>
      <c r="I35" s="146">
        <v>1165</v>
      </c>
      <c r="J35" s="320"/>
      <c r="K35" s="357">
        <v>1165</v>
      </c>
    </row>
    <row r="36" spans="1:11" x14ac:dyDescent="0.25">
      <c r="A36" s="121"/>
      <c r="B36" s="708" t="s">
        <v>599</v>
      </c>
      <c r="C36" s="719"/>
      <c r="D36" s="719"/>
      <c r="E36" s="719"/>
      <c r="F36" s="719"/>
      <c r="G36" s="720"/>
      <c r="H36" s="274" t="s">
        <v>600</v>
      </c>
      <c r="I36" s="146">
        <v>1520</v>
      </c>
      <c r="J36" s="320"/>
      <c r="K36" s="357">
        <v>1520</v>
      </c>
    </row>
    <row r="37" spans="1:11" x14ac:dyDescent="0.25">
      <c r="A37" s="121"/>
      <c r="B37" s="708" t="s">
        <v>213</v>
      </c>
      <c r="C37" s="709"/>
      <c r="D37" s="709"/>
      <c r="E37" s="709"/>
      <c r="F37" s="709"/>
      <c r="G37" s="710"/>
      <c r="H37" s="256" t="s">
        <v>605</v>
      </c>
      <c r="I37" s="146">
        <v>275</v>
      </c>
      <c r="J37" s="320"/>
      <c r="K37" s="357">
        <v>275</v>
      </c>
    </row>
    <row r="38" spans="1:11" x14ac:dyDescent="0.25">
      <c r="A38" s="121"/>
      <c r="B38" s="708" t="s">
        <v>657</v>
      </c>
      <c r="C38" s="709"/>
      <c r="D38" s="709"/>
      <c r="E38" s="709"/>
      <c r="F38" s="709"/>
      <c r="G38" s="710"/>
      <c r="H38" s="256" t="s">
        <v>658</v>
      </c>
      <c r="I38" s="146">
        <v>210</v>
      </c>
      <c r="J38" s="320"/>
      <c r="K38" s="357">
        <v>210</v>
      </c>
    </row>
    <row r="39" spans="1:11" x14ac:dyDescent="0.25">
      <c r="A39" s="121"/>
      <c r="B39" s="708" t="s">
        <v>606</v>
      </c>
      <c r="C39" s="709"/>
      <c r="D39" s="709"/>
      <c r="E39" s="709"/>
      <c r="F39" s="709"/>
      <c r="G39" s="710"/>
      <c r="H39" s="196" t="s">
        <v>607</v>
      </c>
      <c r="I39" s="146">
        <v>255</v>
      </c>
      <c r="J39" s="320"/>
      <c r="K39" s="357">
        <v>255</v>
      </c>
    </row>
    <row r="40" spans="1:11" x14ac:dyDescent="0.25">
      <c r="A40" s="121"/>
      <c r="B40" s="732" t="s">
        <v>712</v>
      </c>
      <c r="C40" s="733"/>
      <c r="D40" s="733"/>
      <c r="E40" s="733"/>
      <c r="F40" s="733"/>
      <c r="G40" s="734"/>
      <c r="H40" s="196" t="s">
        <v>713</v>
      </c>
      <c r="I40" s="146">
        <v>5380</v>
      </c>
      <c r="J40" s="320"/>
      <c r="K40" s="357">
        <v>5380</v>
      </c>
    </row>
    <row r="41" spans="1:11" x14ac:dyDescent="0.25">
      <c r="A41" s="121"/>
      <c r="B41" s="732" t="s">
        <v>714</v>
      </c>
      <c r="C41" s="733"/>
      <c r="D41" s="733"/>
      <c r="E41" s="733"/>
      <c r="F41" s="733"/>
      <c r="G41" s="734"/>
      <c r="H41" s="196" t="s">
        <v>715</v>
      </c>
      <c r="I41" s="146">
        <v>3830</v>
      </c>
      <c r="J41" s="320"/>
      <c r="K41" s="357">
        <v>3830</v>
      </c>
    </row>
    <row r="42" spans="1:11" x14ac:dyDescent="0.25">
      <c r="A42" s="121"/>
      <c r="B42" s="732" t="s">
        <v>716</v>
      </c>
      <c r="C42" s="733"/>
      <c r="D42" s="733"/>
      <c r="E42" s="733"/>
      <c r="F42" s="733"/>
      <c r="G42" s="734"/>
      <c r="H42" s="196" t="s">
        <v>717</v>
      </c>
      <c r="I42" s="146">
        <v>4215</v>
      </c>
      <c r="J42" s="320"/>
      <c r="K42" s="357">
        <v>4215</v>
      </c>
    </row>
    <row r="43" spans="1:11" x14ac:dyDescent="0.25">
      <c r="A43" s="121"/>
      <c r="B43" s="633" t="s">
        <v>608</v>
      </c>
      <c r="C43" s="634"/>
      <c r="D43" s="634"/>
      <c r="E43" s="634"/>
      <c r="F43" s="634"/>
      <c r="G43" s="635"/>
      <c r="H43" s="276" t="s">
        <v>659</v>
      </c>
      <c r="I43" s="146">
        <v>560</v>
      </c>
      <c r="J43" s="320"/>
      <c r="K43" s="357">
        <v>560</v>
      </c>
    </row>
    <row r="44" spans="1:11" x14ac:dyDescent="0.25">
      <c r="A44" s="121">
        <v>1</v>
      </c>
      <c r="B44" s="657" t="s">
        <v>466</v>
      </c>
      <c r="C44" s="658"/>
      <c r="D44" s="658"/>
      <c r="E44" s="658"/>
      <c r="F44" s="658"/>
      <c r="G44" s="659"/>
      <c r="H44" s="202" t="s">
        <v>718</v>
      </c>
      <c r="I44" s="321">
        <v>0</v>
      </c>
      <c r="J44" s="320"/>
      <c r="K44" s="322">
        <v>0</v>
      </c>
    </row>
    <row r="45" spans="1:11" x14ac:dyDescent="0.25">
      <c r="A45" s="121"/>
      <c r="B45" s="654" t="s">
        <v>719</v>
      </c>
      <c r="C45" s="655"/>
      <c r="D45" s="655"/>
      <c r="E45" s="655"/>
      <c r="F45" s="655"/>
      <c r="G45" s="656"/>
      <c r="H45" s="274" t="s">
        <v>720</v>
      </c>
      <c r="I45" s="146">
        <v>9855</v>
      </c>
      <c r="J45" s="320"/>
      <c r="K45" s="357">
        <v>9855</v>
      </c>
    </row>
    <row r="46" spans="1:11" x14ac:dyDescent="0.25">
      <c r="A46" s="121"/>
      <c r="B46" s="654" t="s">
        <v>721</v>
      </c>
      <c r="C46" s="655"/>
      <c r="D46" s="655"/>
      <c r="E46" s="655"/>
      <c r="F46" s="655"/>
      <c r="G46" s="656"/>
      <c r="H46" s="276" t="s">
        <v>722</v>
      </c>
      <c r="I46" s="146">
        <v>5955</v>
      </c>
      <c r="J46" s="320"/>
      <c r="K46" s="357">
        <v>5955</v>
      </c>
    </row>
    <row r="47" spans="1:11" x14ac:dyDescent="0.25">
      <c r="A47" s="121"/>
      <c r="B47" s="654" t="s">
        <v>723</v>
      </c>
      <c r="C47" s="655"/>
      <c r="D47" s="655"/>
      <c r="E47" s="655"/>
      <c r="F47" s="655"/>
      <c r="G47" s="656"/>
      <c r="H47" s="274" t="s">
        <v>724</v>
      </c>
      <c r="I47" s="146">
        <v>5910</v>
      </c>
      <c r="J47" s="320"/>
      <c r="K47" s="357">
        <v>5910</v>
      </c>
    </row>
    <row r="48" spans="1:11" x14ac:dyDescent="0.25">
      <c r="A48" s="121"/>
      <c r="B48" s="654" t="s">
        <v>172</v>
      </c>
      <c r="C48" s="655"/>
      <c r="D48" s="655"/>
      <c r="E48" s="655"/>
      <c r="F48" s="655"/>
      <c r="G48" s="656"/>
      <c r="H48" s="274" t="s">
        <v>725</v>
      </c>
      <c r="I48" s="146">
        <v>1670</v>
      </c>
      <c r="J48" s="320"/>
      <c r="K48" s="357">
        <v>1670</v>
      </c>
    </row>
    <row r="49" spans="1:11" x14ac:dyDescent="0.25">
      <c r="A49" s="121"/>
      <c r="B49" s="654" t="s">
        <v>610</v>
      </c>
      <c r="C49" s="655"/>
      <c r="D49" s="655"/>
      <c r="E49" s="655"/>
      <c r="F49" s="655"/>
      <c r="G49" s="656"/>
      <c r="H49" s="274" t="s">
        <v>611</v>
      </c>
      <c r="I49" s="146">
        <v>460</v>
      </c>
      <c r="J49" s="320"/>
      <c r="K49" s="357">
        <v>460</v>
      </c>
    </row>
    <row r="50" spans="1:11" x14ac:dyDescent="0.25">
      <c r="A50" s="121"/>
      <c r="B50" s="654" t="s">
        <v>726</v>
      </c>
      <c r="C50" s="655"/>
      <c r="D50" s="655"/>
      <c r="E50" s="655"/>
      <c r="F50" s="655"/>
      <c r="G50" s="656"/>
      <c r="H50" s="274" t="s">
        <v>727</v>
      </c>
      <c r="I50" s="146">
        <v>2015</v>
      </c>
      <c r="J50" s="320"/>
      <c r="K50" s="357">
        <v>2015</v>
      </c>
    </row>
    <row r="51" spans="1:11" x14ac:dyDescent="0.25">
      <c r="A51" s="121"/>
      <c r="B51" s="740" t="s">
        <v>772</v>
      </c>
      <c r="C51" s="741"/>
      <c r="D51" s="741"/>
      <c r="E51" s="741"/>
      <c r="F51" s="741"/>
      <c r="G51" s="742"/>
      <c r="H51" s="195" t="s">
        <v>773</v>
      </c>
      <c r="I51" s="146">
        <v>180</v>
      </c>
      <c r="J51" s="320"/>
      <c r="K51" s="357">
        <v>180</v>
      </c>
    </row>
    <row r="52" spans="1:11" x14ac:dyDescent="0.25">
      <c r="A52" s="121"/>
      <c r="B52" s="740" t="s">
        <v>774</v>
      </c>
      <c r="C52" s="741"/>
      <c r="D52" s="741"/>
      <c r="E52" s="741"/>
      <c r="F52" s="741"/>
      <c r="G52" s="742"/>
      <c r="H52" s="195" t="s">
        <v>775</v>
      </c>
      <c r="I52" s="146">
        <v>610</v>
      </c>
      <c r="J52" s="320"/>
      <c r="K52" s="357">
        <v>610</v>
      </c>
    </row>
    <row r="53" spans="1:11" x14ac:dyDescent="0.25">
      <c r="A53" s="121"/>
      <c r="B53" s="732" t="s">
        <v>776</v>
      </c>
      <c r="C53" s="733"/>
      <c r="D53" s="733"/>
      <c r="E53" s="733"/>
      <c r="F53" s="733"/>
      <c r="G53" s="734"/>
      <c r="H53" s="196" t="s">
        <v>777</v>
      </c>
      <c r="I53" s="146">
        <v>320</v>
      </c>
      <c r="J53" s="320"/>
      <c r="K53" s="357">
        <v>320</v>
      </c>
    </row>
    <row r="54" spans="1:11" x14ac:dyDescent="0.25">
      <c r="A54" s="121"/>
      <c r="B54" s="740" t="s">
        <v>778</v>
      </c>
      <c r="C54" s="741"/>
      <c r="D54" s="741"/>
      <c r="E54" s="741"/>
      <c r="F54" s="741"/>
      <c r="G54" s="742"/>
      <c r="H54" s="195" t="s">
        <v>779</v>
      </c>
      <c r="I54" s="146">
        <v>180</v>
      </c>
      <c r="J54" s="320"/>
      <c r="K54" s="357">
        <v>180</v>
      </c>
    </row>
    <row r="55" spans="1:11" x14ac:dyDescent="0.25">
      <c r="A55" s="121"/>
      <c r="B55" s="633" t="s">
        <v>780</v>
      </c>
      <c r="C55" s="634"/>
      <c r="D55" s="634"/>
      <c r="E55" s="634"/>
      <c r="F55" s="634"/>
      <c r="G55" s="635"/>
      <c r="H55" s="272" t="s">
        <v>781</v>
      </c>
      <c r="I55" s="146">
        <v>225</v>
      </c>
      <c r="J55" s="320"/>
      <c r="K55" s="357">
        <v>225</v>
      </c>
    </row>
    <row r="56" spans="1:11" x14ac:dyDescent="0.25">
      <c r="A56" s="121">
        <v>1</v>
      </c>
      <c r="B56" s="697" t="s">
        <v>217</v>
      </c>
      <c r="C56" s="698"/>
      <c r="D56" s="698"/>
      <c r="E56" s="698"/>
      <c r="F56" s="698"/>
      <c r="G56" s="699"/>
      <c r="H56" s="257" t="s">
        <v>728</v>
      </c>
      <c r="I56" s="321">
        <v>0</v>
      </c>
      <c r="J56" s="320"/>
      <c r="K56" s="322">
        <v>0</v>
      </c>
    </row>
    <row r="57" spans="1:11" x14ac:dyDescent="0.25">
      <c r="A57" s="121"/>
      <c r="B57" s="697" t="s">
        <v>219</v>
      </c>
      <c r="C57" s="698"/>
      <c r="D57" s="698"/>
      <c r="E57" s="698"/>
      <c r="F57" s="698"/>
      <c r="G57" s="699"/>
      <c r="H57" s="257" t="s">
        <v>729</v>
      </c>
      <c r="I57" s="321">
        <v>0</v>
      </c>
      <c r="J57" s="320"/>
      <c r="K57" s="322">
        <v>0</v>
      </c>
    </row>
    <row r="58" spans="1:11" x14ac:dyDescent="0.25">
      <c r="A58" s="121"/>
      <c r="B58" s="708" t="s">
        <v>221</v>
      </c>
      <c r="C58" s="709"/>
      <c r="D58" s="709"/>
      <c r="E58" s="709"/>
      <c r="F58" s="709"/>
      <c r="G58" s="710"/>
      <c r="H58" s="274" t="s">
        <v>730</v>
      </c>
      <c r="I58" s="146">
        <v>560</v>
      </c>
      <c r="J58" s="320"/>
      <c r="K58" s="357">
        <v>560</v>
      </c>
    </row>
    <row r="59" spans="1:11" x14ac:dyDescent="0.25">
      <c r="A59" s="121"/>
      <c r="B59" s="708" t="s">
        <v>223</v>
      </c>
      <c r="C59" s="709"/>
      <c r="D59" s="709"/>
      <c r="E59" s="709"/>
      <c r="F59" s="709"/>
      <c r="G59" s="710"/>
      <c r="H59" s="274" t="s">
        <v>731</v>
      </c>
      <c r="I59" s="146">
        <v>840</v>
      </c>
      <c r="J59" s="320"/>
      <c r="K59" s="357">
        <v>840</v>
      </c>
    </row>
    <row r="60" spans="1:11" x14ac:dyDescent="0.25">
      <c r="A60" s="121"/>
      <c r="B60" s="245" t="s">
        <v>765</v>
      </c>
      <c r="C60" s="246"/>
      <c r="D60" s="246"/>
      <c r="E60" s="246"/>
      <c r="F60" s="246"/>
      <c r="G60" s="247"/>
      <c r="H60" s="274" t="s">
        <v>733</v>
      </c>
      <c r="I60" s="146">
        <v>1950</v>
      </c>
      <c r="J60" s="320"/>
      <c r="K60" s="357">
        <v>1950</v>
      </c>
    </row>
    <row r="61" spans="1:11" x14ac:dyDescent="0.25">
      <c r="A61" s="121"/>
      <c r="B61" s="245" t="s">
        <v>228</v>
      </c>
      <c r="C61" s="246"/>
      <c r="D61" s="246"/>
      <c r="E61" s="246"/>
      <c r="F61" s="246"/>
      <c r="G61" s="247"/>
      <c r="H61" s="274" t="s">
        <v>229</v>
      </c>
      <c r="I61" s="146">
        <v>1015</v>
      </c>
      <c r="J61" s="320"/>
      <c r="K61" s="357">
        <v>1015</v>
      </c>
    </row>
    <row r="62" spans="1:11" x14ac:dyDescent="0.25">
      <c r="A62" s="121"/>
      <c r="B62" s="245" t="s">
        <v>230</v>
      </c>
      <c r="C62" s="246"/>
      <c r="D62" s="246"/>
      <c r="E62" s="246"/>
      <c r="F62" s="246"/>
      <c r="G62" s="247"/>
      <c r="H62" s="274" t="s">
        <v>231</v>
      </c>
      <c r="I62" s="146">
        <v>1085</v>
      </c>
      <c r="J62" s="320"/>
      <c r="K62" s="357">
        <v>1085</v>
      </c>
    </row>
    <row r="63" spans="1:11" x14ac:dyDescent="0.25">
      <c r="A63" s="121"/>
      <c r="B63" s="708" t="s">
        <v>612</v>
      </c>
      <c r="C63" s="709"/>
      <c r="D63" s="709"/>
      <c r="E63" s="709"/>
      <c r="F63" s="709"/>
      <c r="G63" s="710"/>
      <c r="H63" s="274" t="s">
        <v>664</v>
      </c>
      <c r="I63" s="146">
        <v>490</v>
      </c>
      <c r="J63" s="320"/>
      <c r="K63" s="357">
        <v>490</v>
      </c>
    </row>
    <row r="64" spans="1:11" x14ac:dyDescent="0.25">
      <c r="A64" s="121"/>
      <c r="B64" s="708" t="s">
        <v>734</v>
      </c>
      <c r="C64" s="709"/>
      <c r="D64" s="709"/>
      <c r="E64" s="709"/>
      <c r="F64" s="709"/>
      <c r="G64" s="710"/>
      <c r="H64" s="274" t="s">
        <v>735</v>
      </c>
      <c r="I64" s="146">
        <v>430</v>
      </c>
      <c r="J64" s="320"/>
      <c r="K64" s="357">
        <v>430</v>
      </c>
    </row>
    <row r="65" spans="1:11" x14ac:dyDescent="0.25">
      <c r="A65" s="121"/>
      <c r="B65" s="694" t="s">
        <v>618</v>
      </c>
      <c r="C65" s="695"/>
      <c r="D65" s="695"/>
      <c r="E65" s="695"/>
      <c r="F65" s="695"/>
      <c r="G65" s="695"/>
      <c r="H65" s="274" t="s">
        <v>736</v>
      </c>
      <c r="I65" s="146">
        <v>420</v>
      </c>
      <c r="J65" s="320"/>
      <c r="K65" s="357">
        <v>420</v>
      </c>
    </row>
    <row r="66" spans="1:11" x14ac:dyDescent="0.25">
      <c r="A66" s="121"/>
      <c r="B66" s="694" t="s">
        <v>620</v>
      </c>
      <c r="C66" s="695"/>
      <c r="D66" s="695"/>
      <c r="E66" s="695"/>
      <c r="F66" s="695"/>
      <c r="G66" s="695"/>
      <c r="H66" s="274" t="s">
        <v>737</v>
      </c>
      <c r="I66" s="146">
        <v>2230</v>
      </c>
      <c r="J66" s="320"/>
      <c r="K66" s="357">
        <v>2230</v>
      </c>
    </row>
    <row r="67" spans="1:11" x14ac:dyDescent="0.25">
      <c r="A67" s="121"/>
      <c r="B67" s="708" t="s">
        <v>626</v>
      </c>
      <c r="C67" s="709"/>
      <c r="D67" s="709"/>
      <c r="E67" s="709"/>
      <c r="F67" s="709"/>
      <c r="G67" s="710"/>
      <c r="H67" s="274" t="s">
        <v>738</v>
      </c>
      <c r="I67" s="146">
        <v>350</v>
      </c>
      <c r="J67" s="320"/>
      <c r="K67" s="357">
        <v>350</v>
      </c>
    </row>
    <row r="68" spans="1:11" x14ac:dyDescent="0.25">
      <c r="A68" s="121"/>
      <c r="B68" s="708" t="s">
        <v>628</v>
      </c>
      <c r="C68" s="709"/>
      <c r="D68" s="709"/>
      <c r="E68" s="709"/>
      <c r="F68" s="709"/>
      <c r="G68" s="710"/>
      <c r="H68" s="274" t="s">
        <v>739</v>
      </c>
      <c r="I68" s="146">
        <v>490</v>
      </c>
      <c r="J68" s="320"/>
      <c r="K68" s="357">
        <v>490</v>
      </c>
    </row>
    <row r="69" spans="1:11" x14ac:dyDescent="0.25">
      <c r="A69" s="121"/>
      <c r="B69" s="708" t="s">
        <v>629</v>
      </c>
      <c r="C69" s="709"/>
      <c r="D69" s="709"/>
      <c r="E69" s="709"/>
      <c r="F69" s="709"/>
      <c r="G69" s="710"/>
      <c r="H69" s="274" t="s">
        <v>740</v>
      </c>
      <c r="I69" s="146">
        <v>1085</v>
      </c>
      <c r="J69" s="320"/>
      <c r="K69" s="357">
        <v>1085</v>
      </c>
    </row>
    <row r="70" spans="1:11" x14ac:dyDescent="0.25">
      <c r="A70" s="121"/>
      <c r="B70" s="708" t="s">
        <v>631</v>
      </c>
      <c r="C70" s="709"/>
      <c r="D70" s="709"/>
      <c r="E70" s="709"/>
      <c r="F70" s="709"/>
      <c r="G70" s="710"/>
      <c r="H70" s="274" t="s">
        <v>741</v>
      </c>
      <c r="I70" s="146">
        <v>1165</v>
      </c>
      <c r="J70" s="320"/>
      <c r="K70" s="357">
        <v>1165</v>
      </c>
    </row>
    <row r="71" spans="1:11" x14ac:dyDescent="0.25">
      <c r="A71" s="121"/>
      <c r="B71" s="708" t="s">
        <v>766</v>
      </c>
      <c r="C71" s="709"/>
      <c r="D71" s="709"/>
      <c r="E71" s="709"/>
      <c r="F71" s="709"/>
      <c r="G71" s="710"/>
      <c r="H71" s="274" t="s">
        <v>743</v>
      </c>
      <c r="I71" s="146">
        <v>2575</v>
      </c>
      <c r="J71" s="320"/>
      <c r="K71" s="357">
        <v>2575</v>
      </c>
    </row>
    <row r="72" spans="1:11" x14ac:dyDescent="0.25">
      <c r="A72" s="121"/>
      <c r="B72" s="708" t="s">
        <v>782</v>
      </c>
      <c r="C72" s="709"/>
      <c r="D72" s="709"/>
      <c r="E72" s="709"/>
      <c r="F72" s="709"/>
      <c r="G72" s="710"/>
      <c r="H72" s="274" t="s">
        <v>78</v>
      </c>
      <c r="I72" s="146">
        <v>275</v>
      </c>
      <c r="J72" s="320"/>
      <c r="K72" s="357">
        <v>275</v>
      </c>
    </row>
    <row r="73" spans="1:11" x14ac:dyDescent="0.25">
      <c r="A73" s="121">
        <v>1</v>
      </c>
      <c r="B73" s="651" t="s">
        <v>84</v>
      </c>
      <c r="C73" s="652"/>
      <c r="D73" s="652"/>
      <c r="E73" s="652"/>
      <c r="F73" s="652"/>
      <c r="G73" s="653"/>
      <c r="H73" s="275" t="s">
        <v>635</v>
      </c>
      <c r="I73" s="321">
        <v>0</v>
      </c>
      <c r="J73" s="320"/>
      <c r="K73" s="322">
        <v>0</v>
      </c>
    </row>
    <row r="74" spans="1:11" x14ac:dyDescent="0.25">
      <c r="A74" s="121"/>
      <c r="B74" s="633" t="s">
        <v>247</v>
      </c>
      <c r="C74" s="634"/>
      <c r="D74" s="634"/>
      <c r="E74" s="634"/>
      <c r="F74" s="634"/>
      <c r="G74" s="635"/>
      <c r="H74" s="276" t="s">
        <v>636</v>
      </c>
      <c r="I74" s="146">
        <v>1300</v>
      </c>
      <c r="J74" s="320"/>
      <c r="K74" s="357">
        <v>1300</v>
      </c>
    </row>
    <row r="75" spans="1:11" x14ac:dyDescent="0.25">
      <c r="A75" s="121"/>
      <c r="B75" s="633" t="s">
        <v>249</v>
      </c>
      <c r="C75" s="634"/>
      <c r="D75" s="634"/>
      <c r="E75" s="634"/>
      <c r="F75" s="634"/>
      <c r="G75" s="635"/>
      <c r="H75" s="276" t="s">
        <v>637</v>
      </c>
      <c r="I75" s="146">
        <v>4925</v>
      </c>
      <c r="J75" s="320"/>
      <c r="K75" s="357">
        <v>4925</v>
      </c>
    </row>
    <row r="76" spans="1:11" x14ac:dyDescent="0.25">
      <c r="A76" s="121">
        <v>1</v>
      </c>
      <c r="B76" s="651" t="s">
        <v>88</v>
      </c>
      <c r="C76" s="652"/>
      <c r="D76" s="652"/>
      <c r="E76" s="652"/>
      <c r="F76" s="652"/>
      <c r="G76" s="653"/>
      <c r="H76" s="271" t="s">
        <v>665</v>
      </c>
      <c r="I76" s="323">
        <v>0</v>
      </c>
      <c r="J76" s="320"/>
      <c r="K76" s="324">
        <v>0</v>
      </c>
    </row>
    <row r="77" spans="1:11" x14ac:dyDescent="0.25">
      <c r="A77" s="121"/>
      <c r="B77" s="678" t="s">
        <v>783</v>
      </c>
      <c r="C77" s="679"/>
      <c r="D77" s="679"/>
      <c r="E77" s="679"/>
      <c r="F77" s="679"/>
      <c r="G77" s="680"/>
      <c r="H77" s="274">
        <v>67996</v>
      </c>
      <c r="I77" s="355">
        <v>81685</v>
      </c>
      <c r="J77" s="320"/>
      <c r="K77" s="357">
        <v>81685</v>
      </c>
    </row>
    <row r="78" spans="1:11" x14ac:dyDescent="0.25">
      <c r="A78" s="121"/>
      <c r="B78" s="678" t="s">
        <v>784</v>
      </c>
      <c r="C78" s="679"/>
      <c r="D78" s="679"/>
      <c r="E78" s="679"/>
      <c r="F78" s="679"/>
      <c r="G78" s="680"/>
      <c r="H78" s="274">
        <v>69104</v>
      </c>
      <c r="I78" s="355">
        <v>82125</v>
      </c>
      <c r="J78" s="320"/>
      <c r="K78" s="357">
        <v>82125</v>
      </c>
    </row>
    <row r="79" spans="1:11" x14ac:dyDescent="0.25">
      <c r="A79" s="121"/>
      <c r="B79" s="678" t="s">
        <v>785</v>
      </c>
      <c r="C79" s="679"/>
      <c r="D79" s="679"/>
      <c r="E79" s="679"/>
      <c r="F79" s="679"/>
      <c r="G79" s="680"/>
      <c r="H79" s="435" t="s">
        <v>390</v>
      </c>
      <c r="I79" s="355"/>
      <c r="J79" s="320"/>
      <c r="K79" s="357"/>
    </row>
    <row r="80" spans="1:11" x14ac:dyDescent="0.25">
      <c r="A80" s="121"/>
      <c r="B80" s="264" t="s">
        <v>786</v>
      </c>
      <c r="C80" s="265"/>
      <c r="D80" s="265"/>
      <c r="E80" s="265"/>
      <c r="F80" s="265"/>
      <c r="G80" s="266"/>
      <c r="H80" s="372" t="s">
        <v>390</v>
      </c>
      <c r="I80" s="146"/>
      <c r="J80" s="320"/>
      <c r="K80" s="357"/>
    </row>
    <row r="81" spans="1:11" x14ac:dyDescent="0.25">
      <c r="A81" s="121"/>
      <c r="B81" s="663" t="s">
        <v>669</v>
      </c>
      <c r="C81" s="664"/>
      <c r="D81" s="664"/>
      <c r="E81" s="664"/>
      <c r="F81" s="664"/>
      <c r="G81" s="664"/>
      <c r="H81" s="269" t="s">
        <v>92</v>
      </c>
      <c r="I81" s="404">
        <v>2580</v>
      </c>
      <c r="J81" s="320"/>
      <c r="K81" s="405">
        <v>2580</v>
      </c>
    </row>
    <row r="82" spans="1:11" x14ac:dyDescent="0.25">
      <c r="A82" s="121"/>
      <c r="B82" s="663" t="s">
        <v>787</v>
      </c>
      <c r="C82" s="664"/>
      <c r="D82" s="664"/>
      <c r="E82" s="664"/>
      <c r="F82" s="664"/>
      <c r="G82" s="664"/>
      <c r="H82" s="269" t="s">
        <v>92</v>
      </c>
      <c r="I82" s="404">
        <v>5150</v>
      </c>
      <c r="J82" s="320"/>
      <c r="K82" s="405">
        <v>5150</v>
      </c>
    </row>
    <row r="83" spans="1:11" x14ac:dyDescent="0.25">
      <c r="A83" s="121"/>
      <c r="B83" s="663" t="s">
        <v>748</v>
      </c>
      <c r="C83" s="664"/>
      <c r="D83" s="664"/>
      <c r="E83" s="664"/>
      <c r="F83" s="664"/>
      <c r="G83" s="664"/>
      <c r="H83" s="269" t="s">
        <v>92</v>
      </c>
      <c r="I83" s="378">
        <v>4120</v>
      </c>
      <c r="J83" s="320"/>
      <c r="K83" s="379">
        <v>4120</v>
      </c>
    </row>
    <row r="84" spans="1:11" x14ac:dyDescent="0.25">
      <c r="A84" s="121"/>
      <c r="B84" s="642" t="s">
        <v>1106</v>
      </c>
      <c r="C84" s="643"/>
      <c r="D84" s="643"/>
      <c r="E84" s="643"/>
      <c r="F84" s="643"/>
      <c r="G84" s="643"/>
      <c r="H84" s="276" t="s">
        <v>788</v>
      </c>
      <c r="I84" s="380">
        <v>0</v>
      </c>
      <c r="J84" s="320"/>
      <c r="K84" s="381">
        <v>0</v>
      </c>
    </row>
    <row r="85" spans="1:11" x14ac:dyDescent="0.25">
      <c r="A85" s="121"/>
      <c r="B85" s="642" t="s">
        <v>1100</v>
      </c>
      <c r="C85" s="643"/>
      <c r="D85" s="643"/>
      <c r="E85" s="643"/>
      <c r="F85" s="643"/>
      <c r="G85" s="643"/>
      <c r="H85" s="276" t="s">
        <v>789</v>
      </c>
      <c r="I85" s="359">
        <v>0</v>
      </c>
      <c r="J85" s="320"/>
      <c r="K85" s="361">
        <v>0</v>
      </c>
    </row>
    <row r="86" spans="1:11" x14ac:dyDescent="0.25">
      <c r="A86" s="121"/>
      <c r="B86" s="642" t="s">
        <v>1117</v>
      </c>
      <c r="C86" s="643"/>
      <c r="D86" s="643"/>
      <c r="E86" s="643"/>
      <c r="F86" s="643"/>
      <c r="G86" s="643"/>
      <c r="H86" s="252" t="s">
        <v>790</v>
      </c>
      <c r="I86" s="359">
        <v>0</v>
      </c>
      <c r="J86" s="320"/>
      <c r="K86" s="361">
        <v>0</v>
      </c>
    </row>
    <row r="87" spans="1:11" x14ac:dyDescent="0.25">
      <c r="A87" s="121"/>
      <c r="B87" s="642" t="s">
        <v>1118</v>
      </c>
      <c r="C87" s="643"/>
      <c r="D87" s="643"/>
      <c r="E87" s="643"/>
      <c r="F87" s="643"/>
      <c r="G87" s="643"/>
      <c r="H87" s="252" t="s">
        <v>791</v>
      </c>
      <c r="I87" s="359">
        <v>0</v>
      </c>
      <c r="J87" s="320"/>
      <c r="K87" s="361">
        <v>0</v>
      </c>
    </row>
    <row r="88" spans="1:11" x14ac:dyDescent="0.25">
      <c r="A88" s="121"/>
      <c r="B88" s="642" t="s">
        <v>1119</v>
      </c>
      <c r="C88" s="643"/>
      <c r="D88" s="643"/>
      <c r="E88" s="643"/>
      <c r="F88" s="643"/>
      <c r="G88" s="643"/>
      <c r="H88" s="252" t="s">
        <v>792</v>
      </c>
      <c r="I88" s="359">
        <v>0</v>
      </c>
      <c r="J88" s="320"/>
      <c r="K88" s="361">
        <v>0</v>
      </c>
    </row>
    <row r="89" spans="1:11" x14ac:dyDescent="0.25">
      <c r="A89" s="121"/>
      <c r="B89" s="663" t="s">
        <v>1120</v>
      </c>
      <c r="C89" s="664"/>
      <c r="D89" s="664"/>
      <c r="E89" s="664"/>
      <c r="F89" s="664"/>
      <c r="G89" s="664"/>
      <c r="H89" s="253" t="s">
        <v>793</v>
      </c>
      <c r="I89" s="382">
        <v>0</v>
      </c>
      <c r="J89" s="320"/>
      <c r="K89" s="383">
        <v>0</v>
      </c>
    </row>
    <row r="90" spans="1:11" x14ac:dyDescent="0.25">
      <c r="A90" s="121"/>
      <c r="B90" s="633" t="s">
        <v>263</v>
      </c>
      <c r="C90" s="634"/>
      <c r="D90" s="634"/>
      <c r="E90" s="634"/>
      <c r="F90" s="634"/>
      <c r="G90" s="635"/>
      <c r="H90" s="276">
        <v>203616</v>
      </c>
      <c r="I90" s="146">
        <v>475</v>
      </c>
      <c r="J90" s="320"/>
      <c r="K90" s="357">
        <v>475</v>
      </c>
    </row>
    <row r="91" spans="1:11" x14ac:dyDescent="0.25">
      <c r="A91" s="121"/>
      <c r="B91" s="633" t="s">
        <v>264</v>
      </c>
      <c r="C91" s="634"/>
      <c r="D91" s="634"/>
      <c r="E91" s="634"/>
      <c r="F91" s="634"/>
      <c r="G91" s="635"/>
      <c r="H91" s="276">
        <v>203465</v>
      </c>
      <c r="I91" s="146">
        <v>380</v>
      </c>
      <c r="J91" s="320"/>
      <c r="K91" s="357">
        <v>380</v>
      </c>
    </row>
    <row r="92" spans="1:11" x14ac:dyDescent="0.25">
      <c r="A92" s="121"/>
      <c r="B92" s="633" t="s">
        <v>265</v>
      </c>
      <c r="C92" s="634"/>
      <c r="D92" s="634"/>
      <c r="E92" s="634"/>
      <c r="F92" s="634"/>
      <c r="G92" s="635"/>
      <c r="H92" s="276">
        <v>203468</v>
      </c>
      <c r="I92" s="146">
        <v>2165</v>
      </c>
      <c r="J92" s="320"/>
      <c r="K92" s="357">
        <v>2165</v>
      </c>
    </row>
    <row r="93" spans="1:11" x14ac:dyDescent="0.25">
      <c r="A93" s="121"/>
      <c r="B93" s="633" t="s">
        <v>266</v>
      </c>
      <c r="C93" s="634"/>
      <c r="D93" s="634"/>
      <c r="E93" s="634"/>
      <c r="F93" s="634"/>
      <c r="G93" s="635"/>
      <c r="H93" s="276">
        <v>203469</v>
      </c>
      <c r="I93" s="146">
        <v>510</v>
      </c>
      <c r="J93" s="320"/>
      <c r="K93" s="357">
        <v>510</v>
      </c>
    </row>
    <row r="94" spans="1:11" x14ac:dyDescent="0.25">
      <c r="A94" s="121"/>
      <c r="B94" s="678" t="s">
        <v>429</v>
      </c>
      <c r="C94" s="679"/>
      <c r="D94" s="679"/>
      <c r="E94" s="679"/>
      <c r="F94" s="679"/>
      <c r="G94" s="680"/>
      <c r="H94" s="274" t="s">
        <v>671</v>
      </c>
      <c r="I94" s="146">
        <v>2285</v>
      </c>
      <c r="J94" s="320"/>
      <c r="K94" s="357">
        <v>2285</v>
      </c>
    </row>
    <row r="95" spans="1:11" x14ac:dyDescent="0.25">
      <c r="A95" s="121"/>
      <c r="B95" s="678" t="s">
        <v>267</v>
      </c>
      <c r="C95" s="679"/>
      <c r="D95" s="679"/>
      <c r="E95" s="679"/>
      <c r="F95" s="679"/>
      <c r="G95" s="680"/>
      <c r="H95" s="274">
        <v>203620</v>
      </c>
      <c r="I95" s="146">
        <v>545</v>
      </c>
      <c r="J95" s="320"/>
      <c r="K95" s="357">
        <v>545</v>
      </c>
    </row>
    <row r="96" spans="1:11" x14ac:dyDescent="0.25">
      <c r="A96" s="121"/>
      <c r="B96" s="678" t="s">
        <v>268</v>
      </c>
      <c r="C96" s="679"/>
      <c r="D96" s="679"/>
      <c r="E96" s="679"/>
      <c r="F96" s="679"/>
      <c r="G96" s="680"/>
      <c r="H96" s="274" t="s">
        <v>269</v>
      </c>
      <c r="I96" s="146">
        <v>2825</v>
      </c>
      <c r="J96" s="320"/>
      <c r="K96" s="357">
        <v>2825</v>
      </c>
    </row>
    <row r="97" spans="1:11" x14ac:dyDescent="0.25">
      <c r="A97" s="121"/>
      <c r="B97" s="678" t="s">
        <v>270</v>
      </c>
      <c r="C97" s="679"/>
      <c r="D97" s="679"/>
      <c r="E97" s="679"/>
      <c r="F97" s="679"/>
      <c r="G97" s="680"/>
      <c r="H97" s="274" t="s">
        <v>271</v>
      </c>
      <c r="I97" s="146">
        <v>5945</v>
      </c>
      <c r="J97" s="320"/>
      <c r="K97" s="357">
        <v>5945</v>
      </c>
    </row>
    <row r="98" spans="1:11" x14ac:dyDescent="0.25">
      <c r="A98" s="121"/>
      <c r="B98" s="678" t="s">
        <v>263</v>
      </c>
      <c r="C98" s="679"/>
      <c r="D98" s="679"/>
      <c r="E98" s="679"/>
      <c r="F98" s="679"/>
      <c r="G98" s="680"/>
      <c r="H98" s="274">
        <v>203616</v>
      </c>
      <c r="I98" s="146">
        <v>475</v>
      </c>
      <c r="J98" s="320"/>
      <c r="K98" s="357">
        <v>475</v>
      </c>
    </row>
    <row r="99" spans="1:11" x14ac:dyDescent="0.25">
      <c r="A99" s="121"/>
      <c r="B99" s="678" t="s">
        <v>753</v>
      </c>
      <c r="C99" s="679"/>
      <c r="D99" s="679"/>
      <c r="E99" s="679"/>
      <c r="F99" s="679"/>
      <c r="G99" s="680"/>
      <c r="H99" s="274">
        <v>203461</v>
      </c>
      <c r="I99" s="146">
        <v>1430</v>
      </c>
      <c r="J99" s="320"/>
      <c r="K99" s="357">
        <v>1430</v>
      </c>
    </row>
    <row r="100" spans="1:11" x14ac:dyDescent="0.25">
      <c r="A100" s="121"/>
      <c r="B100" s="678" t="s">
        <v>264</v>
      </c>
      <c r="C100" s="679"/>
      <c r="D100" s="679"/>
      <c r="E100" s="679"/>
      <c r="F100" s="679"/>
      <c r="G100" s="680"/>
      <c r="H100" s="274">
        <v>203465</v>
      </c>
      <c r="I100" s="146">
        <v>380</v>
      </c>
      <c r="J100" s="320"/>
      <c r="K100" s="357">
        <v>380</v>
      </c>
    </row>
    <row r="101" spans="1:11" x14ac:dyDescent="0.25">
      <c r="A101" s="121"/>
      <c r="B101" s="678" t="s">
        <v>273</v>
      </c>
      <c r="C101" s="679"/>
      <c r="D101" s="679"/>
      <c r="E101" s="679"/>
      <c r="F101" s="679"/>
      <c r="G101" s="680"/>
      <c r="H101" s="274">
        <v>203476</v>
      </c>
      <c r="I101" s="146">
        <v>2225</v>
      </c>
      <c r="J101" s="320"/>
      <c r="K101" s="357">
        <v>2225</v>
      </c>
    </row>
    <row r="102" spans="1:11" x14ac:dyDescent="0.25">
      <c r="A102" s="121"/>
      <c r="B102" s="678" t="s">
        <v>274</v>
      </c>
      <c r="C102" s="679"/>
      <c r="D102" s="679"/>
      <c r="E102" s="679"/>
      <c r="F102" s="679"/>
      <c r="G102" s="680"/>
      <c r="H102" s="274" t="s">
        <v>275</v>
      </c>
      <c r="I102" s="146">
        <v>450</v>
      </c>
      <c r="J102" s="320"/>
      <c r="K102" s="357">
        <v>450</v>
      </c>
    </row>
    <row r="103" spans="1:11" x14ac:dyDescent="0.25">
      <c r="A103" s="121"/>
      <c r="B103" s="678" t="s">
        <v>276</v>
      </c>
      <c r="C103" s="679"/>
      <c r="D103" s="679"/>
      <c r="E103" s="679"/>
      <c r="F103" s="679"/>
      <c r="G103" s="680"/>
      <c r="H103" s="274">
        <v>203037</v>
      </c>
      <c r="I103" s="146">
        <v>350</v>
      </c>
      <c r="J103" s="320"/>
      <c r="K103" s="357">
        <v>350</v>
      </c>
    </row>
    <row r="104" spans="1:11" x14ac:dyDescent="0.25">
      <c r="A104" s="121"/>
      <c r="B104" s="678" t="s">
        <v>277</v>
      </c>
      <c r="C104" s="679"/>
      <c r="D104" s="679"/>
      <c r="E104" s="679"/>
      <c r="F104" s="679"/>
      <c r="G104" s="680"/>
      <c r="H104" s="274">
        <v>203478</v>
      </c>
      <c r="I104" s="146">
        <v>300</v>
      </c>
      <c r="J104" s="320"/>
      <c r="K104" s="357">
        <v>300</v>
      </c>
    </row>
    <row r="105" spans="1:11" x14ac:dyDescent="0.25">
      <c r="A105" s="121"/>
      <c r="B105" s="678" t="s">
        <v>278</v>
      </c>
      <c r="C105" s="679"/>
      <c r="D105" s="679"/>
      <c r="E105" s="679"/>
      <c r="F105" s="679"/>
      <c r="G105" s="680"/>
      <c r="H105" s="274" t="s">
        <v>279</v>
      </c>
      <c r="I105" s="146">
        <v>2800</v>
      </c>
      <c r="J105" s="320"/>
      <c r="K105" s="357">
        <v>2800</v>
      </c>
    </row>
    <row r="106" spans="1:11" x14ac:dyDescent="0.25">
      <c r="A106" s="121"/>
      <c r="B106" s="678" t="s">
        <v>280</v>
      </c>
      <c r="C106" s="679"/>
      <c r="D106" s="679"/>
      <c r="E106" s="679"/>
      <c r="F106" s="679"/>
      <c r="G106" s="680"/>
      <c r="H106" s="274" t="s">
        <v>754</v>
      </c>
      <c r="I106" s="146">
        <v>5945</v>
      </c>
      <c r="J106" s="320"/>
      <c r="K106" s="357">
        <v>5945</v>
      </c>
    </row>
    <row r="107" spans="1:11" x14ac:dyDescent="0.25">
      <c r="A107" s="121"/>
      <c r="B107" s="678" t="s">
        <v>282</v>
      </c>
      <c r="C107" s="679"/>
      <c r="D107" s="679"/>
      <c r="E107" s="679"/>
      <c r="F107" s="679"/>
      <c r="G107" s="680"/>
      <c r="H107" s="274">
        <v>203616</v>
      </c>
      <c r="I107" s="146">
        <v>475</v>
      </c>
      <c r="J107" s="320"/>
      <c r="K107" s="357">
        <v>475</v>
      </c>
    </row>
    <row r="108" spans="1:11" x14ac:dyDescent="0.25">
      <c r="A108" s="121"/>
      <c r="B108" s="678" t="s">
        <v>794</v>
      </c>
      <c r="C108" s="679"/>
      <c r="D108" s="679"/>
      <c r="E108" s="679"/>
      <c r="F108" s="679"/>
      <c r="G108" s="680"/>
      <c r="H108" s="274" t="s">
        <v>574</v>
      </c>
      <c r="I108" s="146">
        <v>2555</v>
      </c>
      <c r="J108" s="320"/>
      <c r="K108" s="357">
        <v>2555</v>
      </c>
    </row>
    <row r="109" spans="1:11" x14ac:dyDescent="0.25">
      <c r="A109" s="121"/>
      <c r="B109" s="264" t="s">
        <v>264</v>
      </c>
      <c r="C109" s="265"/>
      <c r="D109" s="265"/>
      <c r="E109" s="265"/>
      <c r="F109" s="265"/>
      <c r="G109" s="266"/>
      <c r="H109" s="274">
        <v>203465</v>
      </c>
      <c r="I109" s="146">
        <v>255</v>
      </c>
      <c r="J109" s="320"/>
      <c r="K109" s="357">
        <v>255</v>
      </c>
    </row>
    <row r="110" spans="1:11" x14ac:dyDescent="0.25">
      <c r="A110" s="121"/>
      <c r="B110" s="264" t="s">
        <v>756</v>
      </c>
      <c r="C110" s="265"/>
      <c r="D110" s="265"/>
      <c r="E110" s="265"/>
      <c r="F110" s="265"/>
      <c r="G110" s="266"/>
      <c r="H110" s="274">
        <v>203468</v>
      </c>
      <c r="I110" s="146">
        <v>2225</v>
      </c>
      <c r="J110" s="320"/>
      <c r="K110" s="357">
        <v>2225</v>
      </c>
    </row>
    <row r="111" spans="1:11" x14ac:dyDescent="0.25">
      <c r="A111" s="121"/>
      <c r="B111" s="678" t="s">
        <v>757</v>
      </c>
      <c r="C111" s="679"/>
      <c r="D111" s="679"/>
      <c r="E111" s="679"/>
      <c r="F111" s="679"/>
      <c r="G111" s="680"/>
      <c r="H111" s="274">
        <v>203468</v>
      </c>
      <c r="I111" s="146">
        <v>2285</v>
      </c>
      <c r="J111" s="320"/>
      <c r="K111" s="357">
        <v>2285</v>
      </c>
    </row>
    <row r="112" spans="1:11" x14ac:dyDescent="0.25">
      <c r="A112" s="121"/>
      <c r="B112" s="633" t="s">
        <v>288</v>
      </c>
      <c r="C112" s="634"/>
      <c r="D112" s="634"/>
      <c r="E112" s="634"/>
      <c r="F112" s="634"/>
      <c r="G112" s="634"/>
      <c r="H112" s="273">
        <v>66504</v>
      </c>
      <c r="I112" s="146">
        <v>1015</v>
      </c>
      <c r="J112" s="320"/>
      <c r="K112" s="357">
        <v>1015</v>
      </c>
    </row>
    <row r="113" spans="1:11" x14ac:dyDescent="0.25">
      <c r="A113" s="121">
        <v>1</v>
      </c>
      <c r="B113" s="651" t="s">
        <v>291</v>
      </c>
      <c r="C113" s="652"/>
      <c r="D113" s="652"/>
      <c r="E113" s="652"/>
      <c r="F113" s="652"/>
      <c r="G113" s="653"/>
      <c r="H113" s="275" t="s">
        <v>292</v>
      </c>
      <c r="I113" s="384">
        <v>0</v>
      </c>
      <c r="J113" s="320"/>
      <c r="K113" s="322">
        <v>0</v>
      </c>
    </row>
    <row r="114" spans="1:11" x14ac:dyDescent="0.25">
      <c r="A114" s="121"/>
      <c r="B114" s="633" t="s">
        <v>103</v>
      </c>
      <c r="C114" s="634"/>
      <c r="D114" s="634"/>
      <c r="E114" s="634"/>
      <c r="F114" s="634"/>
      <c r="G114" s="635"/>
      <c r="H114" s="276" t="s">
        <v>293</v>
      </c>
      <c r="I114" s="355">
        <v>2345</v>
      </c>
      <c r="J114" s="320"/>
      <c r="K114" s="357">
        <v>2345</v>
      </c>
    </row>
    <row r="115" spans="1:11" x14ac:dyDescent="0.25">
      <c r="A115" s="121"/>
      <c r="B115" s="633" t="s">
        <v>104</v>
      </c>
      <c r="C115" s="634"/>
      <c r="D115" s="634"/>
      <c r="E115" s="634"/>
      <c r="F115" s="634"/>
      <c r="G115" s="635"/>
      <c r="H115" s="276" t="s">
        <v>294</v>
      </c>
      <c r="I115" s="355">
        <v>5825</v>
      </c>
      <c r="J115" s="320"/>
      <c r="K115" s="357">
        <v>5825</v>
      </c>
    </row>
    <row r="116" spans="1:11" x14ac:dyDescent="0.25">
      <c r="A116" s="121"/>
      <c r="B116" s="633" t="s">
        <v>105</v>
      </c>
      <c r="C116" s="634"/>
      <c r="D116" s="634"/>
      <c r="E116" s="634"/>
      <c r="F116" s="634"/>
      <c r="G116" s="635"/>
      <c r="H116" s="276" t="s">
        <v>295</v>
      </c>
      <c r="I116" s="355">
        <v>8170</v>
      </c>
      <c r="J116" s="320"/>
      <c r="K116" s="357">
        <v>8170</v>
      </c>
    </row>
    <row r="117" spans="1:11" x14ac:dyDescent="0.25">
      <c r="A117" s="15"/>
      <c r="B117" s="636" t="s">
        <v>106</v>
      </c>
      <c r="C117" s="637"/>
      <c r="D117" s="637"/>
      <c r="E117" s="637"/>
      <c r="F117" s="637"/>
      <c r="G117" s="638"/>
      <c r="H117" s="186" t="s">
        <v>296</v>
      </c>
      <c r="I117" s="403">
        <v>10305</v>
      </c>
      <c r="J117" s="440"/>
      <c r="K117" s="360">
        <v>10305</v>
      </c>
    </row>
    <row r="118" spans="1:11" ht="15.75" thickBot="1" x14ac:dyDescent="0.3">
      <c r="A118" s="19">
        <v>1</v>
      </c>
      <c r="B118" s="553" t="s">
        <v>1124</v>
      </c>
      <c r="C118" s="554"/>
      <c r="D118" s="554"/>
      <c r="E118" s="554"/>
      <c r="F118" s="554"/>
      <c r="G118" s="555"/>
      <c r="H118" s="157"/>
      <c r="I118" s="437">
        <v>4110</v>
      </c>
      <c r="J118" s="437"/>
      <c r="K118" s="438">
        <v>4110</v>
      </c>
    </row>
  </sheetData>
  <mergeCells count="104">
    <mergeCell ref="B118:G118"/>
    <mergeCell ref="B6:H6"/>
    <mergeCell ref="B19:G19"/>
    <mergeCell ref="B10:G10"/>
    <mergeCell ref="B8:G8"/>
    <mergeCell ref="B14:G14"/>
    <mergeCell ref="A1:K2"/>
    <mergeCell ref="A3:K4"/>
    <mergeCell ref="B64:G64"/>
    <mergeCell ref="B70:G70"/>
    <mergeCell ref="B18:G18"/>
    <mergeCell ref="B25:G25"/>
    <mergeCell ref="B20:G20"/>
    <mergeCell ref="B17:G17"/>
    <mergeCell ref="B24:G24"/>
    <mergeCell ref="B32:G32"/>
    <mergeCell ref="B33:G33"/>
    <mergeCell ref="B16:G16"/>
    <mergeCell ref="B66:G66"/>
    <mergeCell ref="B31:G31"/>
    <mergeCell ref="B36:G36"/>
    <mergeCell ref="B49:G49"/>
    <mergeCell ref="B44:G44"/>
    <mergeCell ref="B45:G45"/>
    <mergeCell ref="B35:G35"/>
    <mergeCell ref="B38:G38"/>
    <mergeCell ref="B65:G65"/>
    <mergeCell ref="B72:G72"/>
    <mergeCell ref="B68:G68"/>
    <mergeCell ref="B46:G46"/>
    <mergeCell ref="B47:G47"/>
    <mergeCell ref="B48:G48"/>
    <mergeCell ref="B75:G75"/>
    <mergeCell ref="B71:G71"/>
    <mergeCell ref="B73:G73"/>
    <mergeCell ref="B69:G69"/>
    <mergeCell ref="B63:G63"/>
    <mergeCell ref="B67:G67"/>
    <mergeCell ref="B39:G39"/>
    <mergeCell ref="B55:G55"/>
    <mergeCell ref="B43:G43"/>
    <mergeCell ref="B42:G42"/>
    <mergeCell ref="B41:G41"/>
    <mergeCell ref="B50:G50"/>
    <mergeCell ref="B40:G40"/>
    <mergeCell ref="B52:G52"/>
    <mergeCell ref="B53:G53"/>
    <mergeCell ref="B54:G54"/>
    <mergeCell ref="B91:G91"/>
    <mergeCell ref="B90:G90"/>
    <mergeCell ref="B81:G81"/>
    <mergeCell ref="B83:G83"/>
    <mergeCell ref="B82:G82"/>
    <mergeCell ref="B97:G97"/>
    <mergeCell ref="B94:G94"/>
    <mergeCell ref="B95:G95"/>
    <mergeCell ref="B96:G96"/>
    <mergeCell ref="B92:G92"/>
    <mergeCell ref="B93:G93"/>
    <mergeCell ref="B56:G56"/>
    <mergeCell ref="B57:G57"/>
    <mergeCell ref="B58:G58"/>
    <mergeCell ref="B59:G59"/>
    <mergeCell ref="B78:G78"/>
    <mergeCell ref="B79:G79"/>
    <mergeCell ref="B77:G77"/>
    <mergeCell ref="B87:G87"/>
    <mergeCell ref="B88:G88"/>
    <mergeCell ref="B74:G74"/>
    <mergeCell ref="B37:G37"/>
    <mergeCell ref="B116:G116"/>
    <mergeCell ref="B21:G21"/>
    <mergeCell ref="B22:G22"/>
    <mergeCell ref="B23:G23"/>
    <mergeCell ref="B12:G12"/>
    <mergeCell ref="B7:G7"/>
    <mergeCell ref="B9:G9"/>
    <mergeCell ref="B13:G13"/>
    <mergeCell ref="B11:G11"/>
    <mergeCell ref="B15:G15"/>
    <mergeCell ref="B34:G34"/>
    <mergeCell ref="B51:G51"/>
    <mergeCell ref="B98:G98"/>
    <mergeCell ref="B99:G99"/>
    <mergeCell ref="B100:G100"/>
    <mergeCell ref="B101:G101"/>
    <mergeCell ref="B112:G112"/>
    <mergeCell ref="B102:G102"/>
    <mergeCell ref="B76:G76"/>
    <mergeCell ref="B89:G89"/>
    <mergeCell ref="B86:G86"/>
    <mergeCell ref="B85:G85"/>
    <mergeCell ref="B84:G84"/>
    <mergeCell ref="B117:G117"/>
    <mergeCell ref="B103:G103"/>
    <mergeCell ref="B104:G104"/>
    <mergeCell ref="B105:G105"/>
    <mergeCell ref="B111:G111"/>
    <mergeCell ref="B107:G107"/>
    <mergeCell ref="B106:G106"/>
    <mergeCell ref="B114:G114"/>
    <mergeCell ref="B115:G115"/>
    <mergeCell ref="B108:G108"/>
    <mergeCell ref="B113:G113"/>
  </mergeCells>
  <conditionalFormatting sqref="A7:A117">
    <cfRule type="cellIs" dxfId="76" priority="4" operator="greaterThan">
      <formula>0</formula>
    </cfRule>
  </conditionalFormatting>
  <conditionalFormatting sqref="A118">
    <cfRule type="cellIs" dxfId="75" priority="1" operator="greaterThan">
      <formula>0</formula>
    </cfRule>
  </conditionalFormatting>
  <pageMargins left="0.7" right="0.7" top="0.75" bottom="0.75" header="0.3" footer="0.3"/>
  <pageSetup scale="7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D57B9-D6F8-4BF2-B04F-63F97D0876B9}">
  <dimension ref="A1:N26"/>
  <sheetViews>
    <sheetView zoomScaleNormal="100" workbookViewId="0">
      <selection activeCell="H7" sqref="H7"/>
    </sheetView>
  </sheetViews>
  <sheetFormatPr defaultRowHeight="15" x14ac:dyDescent="0.25"/>
  <cols>
    <col min="1" max="1" width="5.5703125" customWidth="1"/>
    <col min="9" max="9" width="14.85546875" style="268" customWidth="1"/>
    <col min="10" max="10" width="10.85546875" customWidth="1"/>
    <col min="11" max="11" width="18" style="268" customWidth="1"/>
    <col min="14" max="14" width="11.5703125" bestFit="1" customWidth="1"/>
  </cols>
  <sheetData>
    <row r="1" spans="1:14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4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4" ht="24" customHeight="1" x14ac:dyDescent="0.25">
      <c r="A3" s="568" t="s">
        <v>313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4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4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4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4" x14ac:dyDescent="0.25">
      <c r="A7" s="121">
        <v>1</v>
      </c>
      <c r="B7" s="769" t="s">
        <v>795</v>
      </c>
      <c r="C7" s="770"/>
      <c r="D7" s="770"/>
      <c r="E7" s="770"/>
      <c r="F7" s="770"/>
      <c r="G7" s="771"/>
      <c r="H7" s="203" t="s">
        <v>796</v>
      </c>
      <c r="I7" s="415">
        <v>101085</v>
      </c>
      <c r="J7" s="443">
        <f>SUM(I7*0.05)</f>
        <v>5054.25</v>
      </c>
      <c r="K7" s="416">
        <f>SUM(I7-J7)</f>
        <v>96030.75</v>
      </c>
      <c r="N7" s="300"/>
    </row>
    <row r="8" spans="1:14" x14ac:dyDescent="0.25">
      <c r="A8" s="121">
        <v>1</v>
      </c>
      <c r="B8" s="769" t="s">
        <v>797</v>
      </c>
      <c r="C8" s="770"/>
      <c r="D8" s="770"/>
      <c r="E8" s="770"/>
      <c r="F8" s="770"/>
      <c r="G8" s="771"/>
      <c r="H8" s="203" t="s">
        <v>798</v>
      </c>
      <c r="I8" s="417">
        <v>0</v>
      </c>
      <c r="J8" s="320"/>
      <c r="K8" s="418">
        <v>0</v>
      </c>
      <c r="N8" s="300"/>
    </row>
    <row r="9" spans="1:14" x14ac:dyDescent="0.25">
      <c r="A9" s="121">
        <v>1</v>
      </c>
      <c r="B9" s="766" t="s">
        <v>799</v>
      </c>
      <c r="C9" s="767"/>
      <c r="D9" s="767"/>
      <c r="E9" s="767"/>
      <c r="F9" s="767"/>
      <c r="G9" s="768"/>
      <c r="H9" s="218" t="s">
        <v>800</v>
      </c>
      <c r="I9" s="323">
        <v>0</v>
      </c>
      <c r="J9" s="320"/>
      <c r="K9" s="324">
        <v>0</v>
      </c>
      <c r="N9" s="300"/>
    </row>
    <row r="10" spans="1:14" x14ac:dyDescent="0.25">
      <c r="A10" s="121"/>
      <c r="B10" s="763" t="s">
        <v>801</v>
      </c>
      <c r="C10" s="764"/>
      <c r="D10" s="764"/>
      <c r="E10" s="764"/>
      <c r="F10" s="764"/>
      <c r="G10" s="765"/>
      <c r="H10" s="219" t="s">
        <v>802</v>
      </c>
      <c r="I10" s="408">
        <v>4790</v>
      </c>
      <c r="J10" s="320"/>
      <c r="K10" s="409">
        <v>4790</v>
      </c>
      <c r="N10" s="300"/>
    </row>
    <row r="11" spans="1:14" x14ac:dyDescent="0.25">
      <c r="A11" s="121"/>
      <c r="B11" s="763" t="s">
        <v>803</v>
      </c>
      <c r="C11" s="764"/>
      <c r="D11" s="764"/>
      <c r="E11" s="764"/>
      <c r="F11" s="764"/>
      <c r="G11" s="765"/>
      <c r="H11" s="219" t="s">
        <v>804</v>
      </c>
      <c r="I11" s="408">
        <v>520</v>
      </c>
      <c r="J11" s="320"/>
      <c r="K11" s="409">
        <v>520</v>
      </c>
      <c r="N11" s="300"/>
    </row>
    <row r="12" spans="1:14" x14ac:dyDescent="0.25">
      <c r="A12" s="121"/>
      <c r="B12" s="763" t="s">
        <v>805</v>
      </c>
      <c r="C12" s="764"/>
      <c r="D12" s="764"/>
      <c r="E12" s="764"/>
      <c r="F12" s="764"/>
      <c r="G12" s="765"/>
      <c r="H12" s="219" t="s">
        <v>806</v>
      </c>
      <c r="I12" s="408">
        <v>1805</v>
      </c>
      <c r="J12" s="320"/>
      <c r="K12" s="409">
        <v>1805</v>
      </c>
      <c r="N12" s="300"/>
    </row>
    <row r="13" spans="1:14" x14ac:dyDescent="0.25">
      <c r="A13" s="121"/>
      <c r="B13" s="763" t="s">
        <v>807</v>
      </c>
      <c r="C13" s="764"/>
      <c r="D13" s="764"/>
      <c r="E13" s="764"/>
      <c r="F13" s="764"/>
      <c r="G13" s="765"/>
      <c r="H13" s="219" t="s">
        <v>808</v>
      </c>
      <c r="I13" s="408">
        <v>295</v>
      </c>
      <c r="J13" s="320"/>
      <c r="K13" s="409">
        <v>295</v>
      </c>
      <c r="N13" s="300"/>
    </row>
    <row r="14" spans="1:14" x14ac:dyDescent="0.25">
      <c r="A14" s="121"/>
      <c r="B14" s="763" t="s">
        <v>809</v>
      </c>
      <c r="C14" s="764"/>
      <c r="D14" s="764"/>
      <c r="E14" s="764"/>
      <c r="F14" s="764"/>
      <c r="G14" s="765"/>
      <c r="H14" s="219" t="s">
        <v>810</v>
      </c>
      <c r="I14" s="408">
        <v>3805</v>
      </c>
      <c r="J14" s="320"/>
      <c r="K14" s="409">
        <v>3805</v>
      </c>
      <c r="N14" s="300"/>
    </row>
    <row r="15" spans="1:14" x14ac:dyDescent="0.25">
      <c r="A15" s="121"/>
      <c r="B15" s="763" t="s">
        <v>811</v>
      </c>
      <c r="C15" s="764"/>
      <c r="D15" s="764"/>
      <c r="E15" s="764"/>
      <c r="F15" s="764"/>
      <c r="G15" s="765"/>
      <c r="H15" s="219" t="s">
        <v>812</v>
      </c>
      <c r="I15" s="408">
        <v>1180</v>
      </c>
      <c r="J15" s="320"/>
      <c r="K15" s="409">
        <v>1180</v>
      </c>
      <c r="N15" s="300"/>
    </row>
    <row r="16" spans="1:14" x14ac:dyDescent="0.25">
      <c r="A16" s="121"/>
      <c r="B16" s="775" t="s">
        <v>813</v>
      </c>
      <c r="C16" s="776"/>
      <c r="D16" s="776"/>
      <c r="E16" s="776"/>
      <c r="F16" s="776"/>
      <c r="G16" s="777"/>
      <c r="H16" s="220" t="s">
        <v>814</v>
      </c>
      <c r="I16" s="408">
        <v>170</v>
      </c>
      <c r="J16" s="320"/>
      <c r="K16" s="409">
        <v>170</v>
      </c>
      <c r="N16" s="300"/>
    </row>
    <row r="17" spans="1:14" x14ac:dyDescent="0.25">
      <c r="A17" s="121"/>
      <c r="B17" s="708" t="s">
        <v>815</v>
      </c>
      <c r="C17" s="709"/>
      <c r="D17" s="709"/>
      <c r="E17" s="709"/>
      <c r="F17" s="709"/>
      <c r="G17" s="710"/>
      <c r="H17" s="256" t="s">
        <v>816</v>
      </c>
      <c r="I17" s="146">
        <v>2985</v>
      </c>
      <c r="J17" s="320"/>
      <c r="K17" s="357">
        <v>2985</v>
      </c>
      <c r="N17" s="300"/>
    </row>
    <row r="18" spans="1:14" x14ac:dyDescent="0.25">
      <c r="A18" s="121">
        <v>1</v>
      </c>
      <c r="B18" s="772" t="s">
        <v>84</v>
      </c>
      <c r="C18" s="773"/>
      <c r="D18" s="773"/>
      <c r="E18" s="773"/>
      <c r="F18" s="773"/>
      <c r="G18" s="774"/>
      <c r="H18" s="257" t="s">
        <v>817</v>
      </c>
      <c r="I18" s="323">
        <v>0</v>
      </c>
      <c r="J18" s="320"/>
      <c r="K18" s="324">
        <v>0</v>
      </c>
      <c r="N18" s="300"/>
    </row>
    <row r="19" spans="1:14" x14ac:dyDescent="0.25">
      <c r="A19" s="121"/>
      <c r="B19" s="678" t="s">
        <v>86</v>
      </c>
      <c r="C19" s="679"/>
      <c r="D19" s="679"/>
      <c r="E19" s="679"/>
      <c r="F19" s="679"/>
      <c r="G19" s="680"/>
      <c r="H19" s="274" t="s">
        <v>818</v>
      </c>
      <c r="I19" s="146">
        <v>2185</v>
      </c>
      <c r="J19" s="320"/>
      <c r="K19" s="357">
        <v>2185</v>
      </c>
      <c r="N19" s="300"/>
    </row>
    <row r="20" spans="1:14" x14ac:dyDescent="0.25">
      <c r="A20" s="121">
        <v>1</v>
      </c>
      <c r="B20" s="772" t="s">
        <v>88</v>
      </c>
      <c r="C20" s="773"/>
      <c r="D20" s="773"/>
      <c r="E20" s="773"/>
      <c r="F20" s="773"/>
      <c r="G20" s="774"/>
      <c r="H20" s="202" t="s">
        <v>819</v>
      </c>
      <c r="I20" s="323">
        <v>0</v>
      </c>
      <c r="J20" s="320"/>
      <c r="K20" s="324">
        <v>0</v>
      </c>
      <c r="N20" s="300"/>
    </row>
    <row r="21" spans="1:14" x14ac:dyDescent="0.25">
      <c r="A21" s="121">
        <v>1</v>
      </c>
      <c r="B21" s="766" t="s">
        <v>291</v>
      </c>
      <c r="C21" s="767"/>
      <c r="D21" s="767"/>
      <c r="E21" s="767"/>
      <c r="F21" s="767"/>
      <c r="G21" s="768"/>
      <c r="H21" s="274"/>
      <c r="I21" s="331"/>
      <c r="J21" s="320"/>
      <c r="K21" s="324"/>
    </row>
    <row r="22" spans="1:14" x14ac:dyDescent="0.25">
      <c r="A22" s="121"/>
      <c r="B22" s="732" t="s">
        <v>103</v>
      </c>
      <c r="C22" s="733"/>
      <c r="D22" s="733"/>
      <c r="E22" s="733"/>
      <c r="F22" s="733"/>
      <c r="G22" s="734"/>
      <c r="H22" s="274"/>
      <c r="I22" s="146">
        <v>895</v>
      </c>
      <c r="J22" s="320"/>
      <c r="K22" s="357">
        <v>895</v>
      </c>
    </row>
    <row r="23" spans="1:14" x14ac:dyDescent="0.25">
      <c r="A23" s="121"/>
      <c r="B23" s="732" t="s">
        <v>104</v>
      </c>
      <c r="C23" s="733"/>
      <c r="D23" s="733"/>
      <c r="E23" s="733"/>
      <c r="F23" s="733"/>
      <c r="G23" s="734"/>
      <c r="H23" s="274"/>
      <c r="I23" s="146">
        <v>2150</v>
      </c>
      <c r="J23" s="320"/>
      <c r="K23" s="357">
        <v>2150</v>
      </c>
    </row>
    <row r="24" spans="1:14" x14ac:dyDescent="0.25">
      <c r="A24" s="121"/>
      <c r="B24" s="732" t="s">
        <v>105</v>
      </c>
      <c r="C24" s="733"/>
      <c r="D24" s="733"/>
      <c r="E24" s="733"/>
      <c r="F24" s="733"/>
      <c r="G24" s="734"/>
      <c r="H24" s="274"/>
      <c r="I24" s="146">
        <v>2995</v>
      </c>
      <c r="J24" s="320"/>
      <c r="K24" s="357">
        <v>2995</v>
      </c>
    </row>
    <row r="25" spans="1:14" x14ac:dyDescent="0.25">
      <c r="A25" s="15"/>
      <c r="B25" s="760" t="s">
        <v>106</v>
      </c>
      <c r="C25" s="761"/>
      <c r="D25" s="761"/>
      <c r="E25" s="761"/>
      <c r="F25" s="761"/>
      <c r="G25" s="762"/>
      <c r="H25" s="185"/>
      <c r="I25" s="354">
        <v>3995</v>
      </c>
      <c r="J25" s="440"/>
      <c r="K25" s="360">
        <v>3995</v>
      </c>
    </row>
    <row r="26" spans="1:14" ht="15.75" thickBot="1" x14ac:dyDescent="0.3">
      <c r="A26" s="19">
        <v>1</v>
      </c>
      <c r="B26" s="553" t="s">
        <v>1124</v>
      </c>
      <c r="C26" s="554"/>
      <c r="D26" s="554"/>
      <c r="E26" s="554"/>
      <c r="F26" s="554"/>
      <c r="G26" s="555"/>
      <c r="H26" s="157"/>
      <c r="I26" s="437">
        <v>4110</v>
      </c>
      <c r="J26" s="437"/>
      <c r="K26" s="438">
        <v>4110</v>
      </c>
    </row>
  </sheetData>
  <mergeCells count="23">
    <mergeCell ref="A3:K4"/>
    <mergeCell ref="A1:K2"/>
    <mergeCell ref="B6:H6"/>
    <mergeCell ref="B7:G7"/>
    <mergeCell ref="B26:G26"/>
    <mergeCell ref="B20:G20"/>
    <mergeCell ref="B13:G13"/>
    <mergeCell ref="B10:G10"/>
    <mergeCell ref="B11:G11"/>
    <mergeCell ref="B8:G8"/>
    <mergeCell ref="B17:G17"/>
    <mergeCell ref="B16:G16"/>
    <mergeCell ref="B12:G12"/>
    <mergeCell ref="B18:G18"/>
    <mergeCell ref="B19:G19"/>
    <mergeCell ref="B9:G9"/>
    <mergeCell ref="B24:G24"/>
    <mergeCell ref="B25:G25"/>
    <mergeCell ref="B15:G15"/>
    <mergeCell ref="B14:G14"/>
    <mergeCell ref="B21:G21"/>
    <mergeCell ref="B22:G22"/>
    <mergeCell ref="B23:G23"/>
  </mergeCells>
  <conditionalFormatting sqref="A7:A25">
    <cfRule type="cellIs" dxfId="74" priority="3" operator="greaterThan">
      <formula>0</formula>
    </cfRule>
  </conditionalFormatting>
  <conditionalFormatting sqref="A26">
    <cfRule type="cellIs" dxfId="73" priority="1" operator="greaterThan">
      <formula>0</formula>
    </cfRule>
  </conditionalFormatting>
  <pageMargins left="0.7" right="0.7" top="0.75" bottom="0.75" header="0.3" footer="0.3"/>
  <pageSetup scale="8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520C4-9DCA-4929-AE36-109FBB335AA3}">
  <dimension ref="A1:M52"/>
  <sheetViews>
    <sheetView zoomScaleNormal="100" workbookViewId="0">
      <selection activeCell="H7" sqref="H7"/>
    </sheetView>
  </sheetViews>
  <sheetFormatPr defaultRowHeight="15" x14ac:dyDescent="0.25"/>
  <cols>
    <col min="1" max="1" width="5.28515625" customWidth="1"/>
    <col min="7" max="7" width="16.5703125" customWidth="1"/>
    <col min="8" max="8" width="10.7109375" customWidth="1"/>
    <col min="9" max="9" width="13.42578125" style="268" customWidth="1"/>
    <col min="10" max="10" width="17.28515625" customWidth="1"/>
    <col min="11" max="11" width="17.140625" style="268" bestFit="1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315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3" x14ac:dyDescent="0.25">
      <c r="A7" s="121">
        <v>1</v>
      </c>
      <c r="B7" s="772" t="s">
        <v>820</v>
      </c>
      <c r="C7" s="773"/>
      <c r="D7" s="773"/>
      <c r="E7" s="773"/>
      <c r="F7" s="773"/>
      <c r="G7" s="774"/>
      <c r="H7" s="209" t="s">
        <v>821</v>
      </c>
      <c r="I7" s="413">
        <v>170205</v>
      </c>
      <c r="J7" s="443">
        <f>SUM(I7*0.05)</f>
        <v>8510.25</v>
      </c>
      <c r="K7" s="414">
        <f>SUM(I7-J7)</f>
        <v>161694.75</v>
      </c>
      <c r="M7" s="300"/>
    </row>
    <row r="8" spans="1:13" x14ac:dyDescent="0.25">
      <c r="A8" s="121">
        <v>1</v>
      </c>
      <c r="B8" s="772" t="s">
        <v>822</v>
      </c>
      <c r="C8" s="773"/>
      <c r="D8" s="773"/>
      <c r="E8" s="773"/>
      <c r="F8" s="773"/>
      <c r="G8" s="774"/>
      <c r="H8" s="218" t="s">
        <v>823</v>
      </c>
      <c r="I8" s="323">
        <v>0</v>
      </c>
      <c r="J8" s="320"/>
      <c r="K8" s="324">
        <v>0</v>
      </c>
      <c r="M8" s="300"/>
    </row>
    <row r="9" spans="1:13" x14ac:dyDescent="0.25">
      <c r="A9" s="121"/>
      <c r="B9" s="685" t="s">
        <v>824</v>
      </c>
      <c r="C9" s="686"/>
      <c r="D9" s="686"/>
      <c r="E9" s="686"/>
      <c r="F9" s="686"/>
      <c r="G9" s="687"/>
      <c r="H9" s="237" t="s">
        <v>825</v>
      </c>
      <c r="I9" s="332">
        <v>2225</v>
      </c>
      <c r="J9" s="320"/>
      <c r="K9" s="334">
        <v>2225</v>
      </c>
      <c r="M9" s="300"/>
    </row>
    <row r="10" spans="1:13" x14ac:dyDescent="0.25">
      <c r="A10" s="121"/>
      <c r="B10" s="787" t="s">
        <v>826</v>
      </c>
      <c r="C10" s="788"/>
      <c r="D10" s="788"/>
      <c r="E10" s="788"/>
      <c r="F10" s="788"/>
      <c r="G10" s="789"/>
      <c r="H10" s="207" t="s">
        <v>827</v>
      </c>
      <c r="I10" s="146">
        <v>1200</v>
      </c>
      <c r="J10" s="320"/>
      <c r="K10" s="357">
        <v>1200</v>
      </c>
      <c r="M10" s="300"/>
    </row>
    <row r="11" spans="1:13" x14ac:dyDescent="0.25">
      <c r="A11" s="121"/>
      <c r="B11" s="787" t="s">
        <v>828</v>
      </c>
      <c r="C11" s="788"/>
      <c r="D11" s="788"/>
      <c r="E11" s="788"/>
      <c r="F11" s="788"/>
      <c r="G11" s="789"/>
      <c r="H11" s="207" t="s">
        <v>829</v>
      </c>
      <c r="I11" s="146">
        <v>2210</v>
      </c>
      <c r="J11" s="320"/>
      <c r="K11" s="357">
        <v>2210</v>
      </c>
      <c r="M11" s="300"/>
    </row>
    <row r="12" spans="1:13" x14ac:dyDescent="0.25">
      <c r="A12" s="121"/>
      <c r="B12" s="245" t="s">
        <v>830</v>
      </c>
      <c r="C12" s="246"/>
      <c r="D12" s="246"/>
      <c r="E12" s="246"/>
      <c r="F12" s="246"/>
      <c r="G12" s="247"/>
      <c r="H12" s="256" t="s">
        <v>831</v>
      </c>
      <c r="I12" s="146">
        <v>1005</v>
      </c>
      <c r="J12" s="320"/>
      <c r="K12" s="357">
        <v>1005</v>
      </c>
      <c r="M12" s="300"/>
    </row>
    <row r="13" spans="1:13" x14ac:dyDescent="0.25">
      <c r="A13" s="121">
        <v>1</v>
      </c>
      <c r="B13" s="224" t="s">
        <v>832</v>
      </c>
      <c r="C13" s="225"/>
      <c r="D13" s="225"/>
      <c r="E13" s="225"/>
      <c r="F13" s="225"/>
      <c r="G13" s="226"/>
      <c r="H13" s="257" t="s">
        <v>833</v>
      </c>
      <c r="I13" s="323">
        <v>0</v>
      </c>
      <c r="J13" s="320"/>
      <c r="K13" s="324">
        <v>0</v>
      </c>
      <c r="M13" s="300"/>
    </row>
    <row r="14" spans="1:13" x14ac:dyDescent="0.25">
      <c r="A14" s="121"/>
      <c r="B14" s="708" t="s">
        <v>834</v>
      </c>
      <c r="C14" s="709"/>
      <c r="D14" s="709"/>
      <c r="E14" s="709"/>
      <c r="F14" s="709"/>
      <c r="G14" s="710"/>
      <c r="H14" s="256" t="s">
        <v>835</v>
      </c>
      <c r="I14" s="146">
        <v>2270</v>
      </c>
      <c r="J14" s="320"/>
      <c r="K14" s="357">
        <v>2270</v>
      </c>
      <c r="M14" s="300"/>
    </row>
    <row r="15" spans="1:13" x14ac:dyDescent="0.25">
      <c r="A15" s="121"/>
      <c r="B15" s="708" t="s">
        <v>836</v>
      </c>
      <c r="C15" s="709"/>
      <c r="D15" s="709"/>
      <c r="E15" s="709"/>
      <c r="F15" s="709"/>
      <c r="G15" s="710"/>
      <c r="H15" s="256" t="s">
        <v>808</v>
      </c>
      <c r="I15" s="146">
        <v>0</v>
      </c>
      <c r="J15" s="320"/>
      <c r="K15" s="357">
        <v>0</v>
      </c>
      <c r="M15" s="300"/>
    </row>
    <row r="16" spans="1:13" x14ac:dyDescent="0.25">
      <c r="A16" s="121">
        <v>1</v>
      </c>
      <c r="B16" s="772" t="s">
        <v>36</v>
      </c>
      <c r="C16" s="773"/>
      <c r="D16" s="773"/>
      <c r="E16" s="773"/>
      <c r="F16" s="773"/>
      <c r="G16" s="774"/>
      <c r="H16" s="257" t="s">
        <v>37</v>
      </c>
      <c r="I16" s="323">
        <v>0</v>
      </c>
      <c r="J16" s="320"/>
      <c r="K16" s="324">
        <v>0</v>
      </c>
      <c r="M16" s="300"/>
    </row>
    <row r="17" spans="1:13" x14ac:dyDescent="0.25">
      <c r="A17" s="121"/>
      <c r="B17" s="678" t="s">
        <v>837</v>
      </c>
      <c r="C17" s="679"/>
      <c r="D17" s="679"/>
      <c r="E17" s="679"/>
      <c r="F17" s="679"/>
      <c r="G17" s="680"/>
      <c r="H17" s="274" t="s">
        <v>39</v>
      </c>
      <c r="I17" s="146">
        <v>430</v>
      </c>
      <c r="J17" s="320"/>
      <c r="K17" s="357">
        <v>430</v>
      </c>
      <c r="M17" s="300"/>
    </row>
    <row r="18" spans="1:13" x14ac:dyDescent="0.25">
      <c r="A18" s="121"/>
      <c r="B18" s="678" t="s">
        <v>838</v>
      </c>
      <c r="C18" s="679"/>
      <c r="D18" s="679"/>
      <c r="E18" s="679"/>
      <c r="F18" s="679"/>
      <c r="G18" s="680"/>
      <c r="H18" s="274" t="s">
        <v>41</v>
      </c>
      <c r="I18" s="146">
        <v>840</v>
      </c>
      <c r="J18" s="320"/>
      <c r="K18" s="357">
        <v>840</v>
      </c>
      <c r="M18" s="300"/>
    </row>
    <row r="19" spans="1:13" x14ac:dyDescent="0.25">
      <c r="A19" s="121"/>
      <c r="B19" s="678" t="s">
        <v>839</v>
      </c>
      <c r="C19" s="679"/>
      <c r="D19" s="679"/>
      <c r="E19" s="679"/>
      <c r="F19" s="679"/>
      <c r="G19" s="680"/>
      <c r="H19" s="274" t="s">
        <v>840</v>
      </c>
      <c r="I19" s="146">
        <v>170</v>
      </c>
      <c r="J19" s="320"/>
      <c r="K19" s="357">
        <v>170</v>
      </c>
      <c r="M19" s="300"/>
    </row>
    <row r="20" spans="1:13" x14ac:dyDescent="0.25">
      <c r="A20" s="121"/>
      <c r="B20" s="678" t="s">
        <v>42</v>
      </c>
      <c r="C20" s="679"/>
      <c r="D20" s="679"/>
      <c r="E20" s="679"/>
      <c r="F20" s="679"/>
      <c r="G20" s="680"/>
      <c r="H20" s="274" t="s">
        <v>43</v>
      </c>
      <c r="I20" s="146">
        <v>500</v>
      </c>
      <c r="J20" s="320"/>
      <c r="K20" s="357">
        <v>500</v>
      </c>
      <c r="M20" s="300"/>
    </row>
    <row r="21" spans="1:13" x14ac:dyDescent="0.25">
      <c r="A21" s="121">
        <v>1</v>
      </c>
      <c r="B21" s="772" t="s">
        <v>841</v>
      </c>
      <c r="C21" s="773"/>
      <c r="D21" s="773"/>
      <c r="E21" s="773"/>
      <c r="F21" s="773"/>
      <c r="G21" s="774"/>
      <c r="H21" s="257" t="s">
        <v>842</v>
      </c>
      <c r="I21" s="323">
        <v>0</v>
      </c>
      <c r="J21" s="320"/>
      <c r="K21" s="324">
        <v>0</v>
      </c>
      <c r="M21" s="300"/>
    </row>
    <row r="22" spans="1:13" x14ac:dyDescent="0.25">
      <c r="A22" s="121"/>
      <c r="B22" s="781" t="s">
        <v>843</v>
      </c>
      <c r="C22" s="782"/>
      <c r="D22" s="782"/>
      <c r="E22" s="782"/>
      <c r="F22" s="782"/>
      <c r="G22" s="783"/>
      <c r="H22" s="205" t="s">
        <v>844</v>
      </c>
      <c r="I22" s="146">
        <v>600</v>
      </c>
      <c r="J22" s="320"/>
      <c r="K22" s="357">
        <v>600</v>
      </c>
      <c r="M22" s="300"/>
    </row>
    <row r="23" spans="1:13" x14ac:dyDescent="0.25">
      <c r="A23" s="121"/>
      <c r="B23" s="781" t="s">
        <v>845</v>
      </c>
      <c r="C23" s="782"/>
      <c r="D23" s="782"/>
      <c r="E23" s="782"/>
      <c r="F23" s="782"/>
      <c r="G23" s="783"/>
      <c r="H23" s="206" t="s">
        <v>568</v>
      </c>
      <c r="I23" s="146">
        <v>935</v>
      </c>
      <c r="J23" s="320"/>
      <c r="K23" s="357">
        <v>935</v>
      </c>
      <c r="M23" s="300"/>
    </row>
    <row r="24" spans="1:13" x14ac:dyDescent="0.25">
      <c r="A24" s="121"/>
      <c r="B24" s="784" t="s">
        <v>846</v>
      </c>
      <c r="C24" s="785"/>
      <c r="D24" s="785"/>
      <c r="E24" s="785"/>
      <c r="F24" s="785"/>
      <c r="G24" s="786"/>
      <c r="H24" s="204" t="s">
        <v>847</v>
      </c>
      <c r="I24" s="146">
        <v>1125</v>
      </c>
      <c r="J24" s="320"/>
      <c r="K24" s="357">
        <v>1125</v>
      </c>
      <c r="M24" s="300"/>
    </row>
    <row r="25" spans="1:13" x14ac:dyDescent="0.25">
      <c r="A25" s="121"/>
      <c r="B25" s="781" t="s">
        <v>848</v>
      </c>
      <c r="C25" s="782"/>
      <c r="D25" s="782"/>
      <c r="E25" s="782"/>
      <c r="F25" s="782"/>
      <c r="G25" s="783"/>
      <c r="H25" s="205" t="s">
        <v>849</v>
      </c>
      <c r="I25" s="146">
        <v>1490</v>
      </c>
      <c r="J25" s="320"/>
      <c r="K25" s="357">
        <v>1490</v>
      </c>
      <c r="M25" s="300"/>
    </row>
    <row r="26" spans="1:13" x14ac:dyDescent="0.25">
      <c r="A26" s="121"/>
      <c r="B26" s="708" t="s">
        <v>850</v>
      </c>
      <c r="C26" s="709"/>
      <c r="D26" s="709"/>
      <c r="E26" s="709"/>
      <c r="F26" s="709"/>
      <c r="G26" s="710"/>
      <c r="H26" s="274" t="s">
        <v>851</v>
      </c>
      <c r="I26" s="146">
        <v>660</v>
      </c>
      <c r="J26" s="320"/>
      <c r="K26" s="357">
        <v>660</v>
      </c>
      <c r="M26" s="300"/>
    </row>
    <row r="27" spans="1:13" x14ac:dyDescent="0.25">
      <c r="A27" s="121"/>
      <c r="B27" s="778" t="s">
        <v>852</v>
      </c>
      <c r="C27" s="779"/>
      <c r="D27" s="779"/>
      <c r="E27" s="779"/>
      <c r="F27" s="779"/>
      <c r="G27" s="780"/>
      <c r="H27" s="277" t="s">
        <v>853</v>
      </c>
      <c r="I27" s="410">
        <v>3510</v>
      </c>
      <c r="J27" s="320"/>
      <c r="K27" s="411">
        <v>3510</v>
      </c>
      <c r="M27" s="300"/>
    </row>
    <row r="28" spans="1:13" x14ac:dyDescent="0.25">
      <c r="A28" s="121"/>
      <c r="B28" s="778" t="s">
        <v>854</v>
      </c>
      <c r="C28" s="779"/>
      <c r="D28" s="779"/>
      <c r="E28" s="779"/>
      <c r="F28" s="779"/>
      <c r="G28" s="780"/>
      <c r="H28" s="277" t="s">
        <v>78</v>
      </c>
      <c r="I28" s="410">
        <v>275</v>
      </c>
      <c r="J28" s="320"/>
      <c r="K28" s="411">
        <v>275</v>
      </c>
      <c r="M28" s="300"/>
    </row>
    <row r="29" spans="1:13" x14ac:dyDescent="0.25">
      <c r="A29" s="121"/>
      <c r="B29" s="778" t="s">
        <v>855</v>
      </c>
      <c r="C29" s="779"/>
      <c r="D29" s="779"/>
      <c r="E29" s="779"/>
      <c r="F29" s="779"/>
      <c r="G29" s="780"/>
      <c r="H29" s="277" t="s">
        <v>856</v>
      </c>
      <c r="I29" s="410">
        <v>545</v>
      </c>
      <c r="J29" s="320"/>
      <c r="K29" s="411">
        <v>545</v>
      </c>
      <c r="M29" s="300"/>
    </row>
    <row r="30" spans="1:13" x14ac:dyDescent="0.25">
      <c r="A30" s="121"/>
      <c r="B30" s="778" t="s">
        <v>857</v>
      </c>
      <c r="C30" s="779"/>
      <c r="D30" s="779"/>
      <c r="E30" s="779"/>
      <c r="F30" s="779"/>
      <c r="G30" s="780"/>
      <c r="H30" s="277" t="s">
        <v>858</v>
      </c>
      <c r="I30" s="410">
        <v>735</v>
      </c>
      <c r="J30" s="320"/>
      <c r="K30" s="411">
        <v>735</v>
      </c>
      <c r="M30" s="300"/>
    </row>
    <row r="31" spans="1:13" x14ac:dyDescent="0.25">
      <c r="A31" s="121">
        <v>1</v>
      </c>
      <c r="B31" s="772" t="s">
        <v>84</v>
      </c>
      <c r="C31" s="773"/>
      <c r="D31" s="773"/>
      <c r="E31" s="773"/>
      <c r="F31" s="773"/>
      <c r="G31" s="774"/>
      <c r="H31" s="257" t="s">
        <v>859</v>
      </c>
      <c r="I31" s="323">
        <v>0</v>
      </c>
      <c r="J31" s="320"/>
      <c r="K31" s="324">
        <v>0</v>
      </c>
      <c r="M31" s="300"/>
    </row>
    <row r="32" spans="1:13" x14ac:dyDescent="0.25">
      <c r="A32" s="121"/>
      <c r="B32" s="678" t="s">
        <v>860</v>
      </c>
      <c r="C32" s="679"/>
      <c r="D32" s="679"/>
      <c r="E32" s="679"/>
      <c r="F32" s="679"/>
      <c r="G32" s="680"/>
      <c r="H32" s="274" t="s">
        <v>861</v>
      </c>
      <c r="I32" s="146">
        <v>1490</v>
      </c>
      <c r="J32" s="320"/>
      <c r="K32" s="357">
        <v>1490</v>
      </c>
      <c r="M32" s="300"/>
    </row>
    <row r="33" spans="1:13" x14ac:dyDescent="0.25">
      <c r="A33" s="121"/>
      <c r="B33" s="678" t="s">
        <v>87</v>
      </c>
      <c r="C33" s="679"/>
      <c r="D33" s="679"/>
      <c r="E33" s="679"/>
      <c r="F33" s="679"/>
      <c r="G33" s="680"/>
      <c r="H33" s="274" t="s">
        <v>862</v>
      </c>
      <c r="I33" s="146">
        <v>4925</v>
      </c>
      <c r="J33" s="320"/>
      <c r="K33" s="357">
        <v>4925</v>
      </c>
      <c r="M33" s="300"/>
    </row>
    <row r="34" spans="1:13" x14ac:dyDescent="0.25">
      <c r="A34" s="121">
        <v>1</v>
      </c>
      <c r="B34" s="772" t="s">
        <v>88</v>
      </c>
      <c r="C34" s="773"/>
      <c r="D34" s="773"/>
      <c r="E34" s="773"/>
      <c r="F34" s="773"/>
      <c r="G34" s="774"/>
      <c r="H34" s="221" t="s">
        <v>863</v>
      </c>
      <c r="I34" s="323">
        <v>0</v>
      </c>
      <c r="J34" s="320"/>
      <c r="K34" s="324">
        <v>0</v>
      </c>
      <c r="M34" s="300"/>
    </row>
    <row r="35" spans="1:13" x14ac:dyDescent="0.25">
      <c r="A35" s="121"/>
      <c r="B35" s="264" t="s">
        <v>263</v>
      </c>
      <c r="C35" s="265"/>
      <c r="D35" s="265"/>
      <c r="E35" s="265"/>
      <c r="F35" s="265"/>
      <c r="G35" s="266"/>
      <c r="H35" s="274">
        <v>203616</v>
      </c>
      <c r="I35" s="146">
        <v>475</v>
      </c>
      <c r="J35" s="320"/>
      <c r="K35" s="357">
        <v>475</v>
      </c>
      <c r="M35" s="300"/>
    </row>
    <row r="36" spans="1:13" x14ac:dyDescent="0.25">
      <c r="A36" s="121"/>
      <c r="B36" s="264" t="s">
        <v>264</v>
      </c>
      <c r="C36" s="265"/>
      <c r="D36" s="265"/>
      <c r="E36" s="265"/>
      <c r="F36" s="265"/>
      <c r="G36" s="266"/>
      <c r="H36" s="274">
        <v>203465</v>
      </c>
      <c r="I36" s="146">
        <v>380</v>
      </c>
      <c r="J36" s="320"/>
      <c r="K36" s="357">
        <v>380</v>
      </c>
      <c r="M36" s="300"/>
    </row>
    <row r="37" spans="1:13" x14ac:dyDescent="0.25">
      <c r="A37" s="121"/>
      <c r="B37" s="678" t="s">
        <v>864</v>
      </c>
      <c r="C37" s="679"/>
      <c r="D37" s="679"/>
      <c r="E37" s="679"/>
      <c r="F37" s="679"/>
      <c r="G37" s="680"/>
      <c r="H37" s="274">
        <v>203468</v>
      </c>
      <c r="I37" s="146">
        <v>2165</v>
      </c>
      <c r="J37" s="320"/>
      <c r="K37" s="357">
        <v>2165</v>
      </c>
      <c r="M37" s="300"/>
    </row>
    <row r="38" spans="1:13" x14ac:dyDescent="0.25">
      <c r="A38" s="121"/>
      <c r="B38" s="678" t="s">
        <v>757</v>
      </c>
      <c r="C38" s="679"/>
      <c r="D38" s="679"/>
      <c r="E38" s="679"/>
      <c r="F38" s="679"/>
      <c r="G38" s="680"/>
      <c r="H38" s="274" t="s">
        <v>409</v>
      </c>
      <c r="I38" s="146">
        <v>2285</v>
      </c>
      <c r="J38" s="320"/>
      <c r="K38" s="357">
        <v>2285</v>
      </c>
      <c r="M38" s="300"/>
    </row>
    <row r="39" spans="1:13" x14ac:dyDescent="0.25">
      <c r="A39" s="121"/>
      <c r="B39" s="708" t="s">
        <v>865</v>
      </c>
      <c r="C39" s="709"/>
      <c r="D39" s="709"/>
      <c r="E39" s="709"/>
      <c r="F39" s="709"/>
      <c r="G39" s="710"/>
      <c r="H39" s="256" t="s">
        <v>866</v>
      </c>
      <c r="I39" s="146">
        <v>1840</v>
      </c>
      <c r="J39" s="320"/>
      <c r="K39" s="357">
        <v>1840</v>
      </c>
      <c r="M39" s="300"/>
    </row>
    <row r="40" spans="1:13" x14ac:dyDescent="0.25">
      <c r="A40" s="121"/>
      <c r="B40" s="633" t="s">
        <v>1110</v>
      </c>
      <c r="C40" s="634"/>
      <c r="D40" s="634"/>
      <c r="E40" s="634"/>
      <c r="F40" s="634"/>
      <c r="G40" s="635"/>
      <c r="H40" s="210" t="s">
        <v>867</v>
      </c>
      <c r="I40" s="332">
        <v>0</v>
      </c>
      <c r="J40" s="320"/>
      <c r="K40" s="334">
        <v>0</v>
      </c>
      <c r="M40" s="300"/>
    </row>
    <row r="41" spans="1:13" x14ac:dyDescent="0.25">
      <c r="A41" s="121"/>
      <c r="B41" s="633" t="s">
        <v>1121</v>
      </c>
      <c r="C41" s="634"/>
      <c r="D41" s="634"/>
      <c r="E41" s="634"/>
      <c r="F41" s="634"/>
      <c r="G41" s="635"/>
      <c r="H41" s="208" t="s">
        <v>868</v>
      </c>
      <c r="I41" s="146">
        <v>0</v>
      </c>
      <c r="J41" s="320"/>
      <c r="K41" s="357">
        <v>0</v>
      </c>
      <c r="M41" s="300"/>
    </row>
    <row r="42" spans="1:13" x14ac:dyDescent="0.25">
      <c r="A42" s="121"/>
      <c r="B42" s="633" t="s">
        <v>1122</v>
      </c>
      <c r="C42" s="634"/>
      <c r="D42" s="634"/>
      <c r="E42" s="634"/>
      <c r="F42" s="634"/>
      <c r="G42" s="635"/>
      <c r="H42" s="208" t="s">
        <v>869</v>
      </c>
      <c r="I42" s="146">
        <v>0</v>
      </c>
      <c r="J42" s="320"/>
      <c r="K42" s="357">
        <v>0</v>
      </c>
      <c r="M42" s="300"/>
    </row>
    <row r="43" spans="1:13" x14ac:dyDescent="0.25">
      <c r="A43" s="121"/>
      <c r="B43" s="636" t="s">
        <v>1109</v>
      </c>
      <c r="C43" s="637"/>
      <c r="D43" s="637"/>
      <c r="E43" s="637"/>
      <c r="F43" s="637"/>
      <c r="G43" s="638"/>
      <c r="H43" s="234" t="s">
        <v>870</v>
      </c>
      <c r="I43" s="354">
        <v>0</v>
      </c>
      <c r="J43" s="320"/>
      <c r="K43" s="360">
        <v>0</v>
      </c>
      <c r="M43" s="300"/>
    </row>
    <row r="44" spans="1:13" x14ac:dyDescent="0.25">
      <c r="A44" s="121"/>
      <c r="B44" s="633" t="s">
        <v>871</v>
      </c>
      <c r="C44" s="634"/>
      <c r="D44" s="634"/>
      <c r="E44" s="634"/>
      <c r="F44" s="634"/>
      <c r="G44" s="635"/>
      <c r="H44" s="236">
        <v>68015</v>
      </c>
      <c r="I44" s="332">
        <v>79805</v>
      </c>
      <c r="J44" s="320"/>
      <c r="K44" s="334">
        <v>79805</v>
      </c>
      <c r="M44" s="300"/>
    </row>
    <row r="45" spans="1:13" x14ac:dyDescent="0.25">
      <c r="A45" s="121"/>
      <c r="B45" s="633" t="s">
        <v>872</v>
      </c>
      <c r="C45" s="634"/>
      <c r="D45" s="634"/>
      <c r="E45" s="634"/>
      <c r="F45" s="634"/>
      <c r="G45" s="635"/>
      <c r="H45" s="412" t="s">
        <v>390</v>
      </c>
      <c r="I45" s="332"/>
      <c r="J45" s="320"/>
      <c r="K45" s="334"/>
      <c r="M45" s="300"/>
    </row>
    <row r="46" spans="1:13" x14ac:dyDescent="0.25">
      <c r="A46" s="121"/>
      <c r="B46" s="633" t="s">
        <v>91</v>
      </c>
      <c r="C46" s="634"/>
      <c r="D46" s="634"/>
      <c r="E46" s="634"/>
      <c r="F46" s="634"/>
      <c r="G46" s="635"/>
      <c r="H46" s="236" t="s">
        <v>92</v>
      </c>
      <c r="I46" s="332">
        <v>3000</v>
      </c>
      <c r="J46" s="320"/>
      <c r="K46" s="334">
        <v>3000</v>
      </c>
      <c r="M46" s="300"/>
    </row>
    <row r="47" spans="1:13" ht="14.25" customHeight="1" x14ac:dyDescent="0.25">
      <c r="A47" s="121">
        <v>1</v>
      </c>
      <c r="B47" s="772" t="s">
        <v>291</v>
      </c>
      <c r="C47" s="773"/>
      <c r="D47" s="773"/>
      <c r="E47" s="773"/>
      <c r="F47" s="773"/>
      <c r="G47" s="774"/>
      <c r="H47" s="274"/>
      <c r="I47" s="146">
        <v>0</v>
      </c>
      <c r="J47" s="320"/>
      <c r="K47" s="357">
        <v>0</v>
      </c>
    </row>
    <row r="48" spans="1:13" x14ac:dyDescent="0.25">
      <c r="A48" s="121"/>
      <c r="B48" s="732" t="s">
        <v>103</v>
      </c>
      <c r="C48" s="733"/>
      <c r="D48" s="733"/>
      <c r="E48" s="733"/>
      <c r="F48" s="733"/>
      <c r="G48" s="734"/>
      <c r="H48" s="274"/>
      <c r="I48" s="146">
        <v>1750</v>
      </c>
      <c r="J48" s="320"/>
      <c r="K48" s="357">
        <v>1750</v>
      </c>
    </row>
    <row r="49" spans="1:11" x14ac:dyDescent="0.25">
      <c r="A49" s="121"/>
      <c r="B49" s="732" t="s">
        <v>104</v>
      </c>
      <c r="C49" s="733"/>
      <c r="D49" s="733"/>
      <c r="E49" s="733"/>
      <c r="F49" s="733"/>
      <c r="G49" s="734"/>
      <c r="H49" s="274"/>
      <c r="I49" s="146">
        <v>4350</v>
      </c>
      <c r="J49" s="320"/>
      <c r="K49" s="357">
        <v>4350</v>
      </c>
    </row>
    <row r="50" spans="1:11" x14ac:dyDescent="0.25">
      <c r="A50" s="121"/>
      <c r="B50" s="732" t="s">
        <v>105</v>
      </c>
      <c r="C50" s="733"/>
      <c r="D50" s="733"/>
      <c r="E50" s="733"/>
      <c r="F50" s="733"/>
      <c r="G50" s="734"/>
      <c r="H50" s="274"/>
      <c r="I50" s="146">
        <v>6075</v>
      </c>
      <c r="J50" s="320"/>
      <c r="K50" s="357">
        <v>6075</v>
      </c>
    </row>
    <row r="51" spans="1:11" x14ac:dyDescent="0.25">
      <c r="A51" s="15"/>
      <c r="B51" s="760" t="s">
        <v>106</v>
      </c>
      <c r="C51" s="761"/>
      <c r="D51" s="761"/>
      <c r="E51" s="761"/>
      <c r="F51" s="761"/>
      <c r="G51" s="762"/>
      <c r="H51" s="185"/>
      <c r="I51" s="354">
        <v>7825</v>
      </c>
      <c r="J51" s="440"/>
      <c r="K51" s="360">
        <v>7825</v>
      </c>
    </row>
    <row r="52" spans="1:11" ht="15.75" thickBot="1" x14ac:dyDescent="0.3">
      <c r="A52" s="19">
        <v>1</v>
      </c>
      <c r="B52" s="553" t="s">
        <v>1124</v>
      </c>
      <c r="C52" s="554"/>
      <c r="D52" s="554"/>
      <c r="E52" s="554"/>
      <c r="F52" s="554"/>
      <c r="G52" s="555"/>
      <c r="H52" s="157"/>
      <c r="I52" s="437">
        <v>4110</v>
      </c>
      <c r="J52" s="437"/>
      <c r="K52" s="438">
        <v>4110</v>
      </c>
    </row>
  </sheetData>
  <mergeCells count="45">
    <mergeCell ref="B16:G16"/>
    <mergeCell ref="B52:G52"/>
    <mergeCell ref="A1:K2"/>
    <mergeCell ref="B21:G21"/>
    <mergeCell ref="B22:G22"/>
    <mergeCell ref="B17:G17"/>
    <mergeCell ref="B7:G7"/>
    <mergeCell ref="B8:G8"/>
    <mergeCell ref="B11:G11"/>
    <mergeCell ref="B18:G18"/>
    <mergeCell ref="B20:G20"/>
    <mergeCell ref="A3:K4"/>
    <mergeCell ref="B6:H6"/>
    <mergeCell ref="B19:G19"/>
    <mergeCell ref="B10:G10"/>
    <mergeCell ref="B14:G14"/>
    <mergeCell ref="B15:G15"/>
    <mergeCell ref="B9:G9"/>
    <mergeCell ref="B40:G40"/>
    <mergeCell ref="B23:G23"/>
    <mergeCell ref="B27:G27"/>
    <mergeCell ref="B26:G26"/>
    <mergeCell ref="B24:G24"/>
    <mergeCell ref="B25:G25"/>
    <mergeCell ref="B39:G39"/>
    <mergeCell ref="B31:G31"/>
    <mergeCell ref="B32:G32"/>
    <mergeCell ref="B30:G30"/>
    <mergeCell ref="B34:G34"/>
    <mergeCell ref="B37:G37"/>
    <mergeCell ref="B38:G38"/>
    <mergeCell ref="B28:G28"/>
    <mergeCell ref="B29:G29"/>
    <mergeCell ref="B33:G33"/>
    <mergeCell ref="B47:G47"/>
    <mergeCell ref="B48:G48"/>
    <mergeCell ref="B49:G49"/>
    <mergeCell ref="B50:G50"/>
    <mergeCell ref="B51:G51"/>
    <mergeCell ref="B43:G43"/>
    <mergeCell ref="B46:G46"/>
    <mergeCell ref="B41:G41"/>
    <mergeCell ref="B42:G42"/>
    <mergeCell ref="B44:G44"/>
    <mergeCell ref="B45:G45"/>
  </mergeCells>
  <conditionalFormatting sqref="A7:A46">
    <cfRule type="cellIs" dxfId="72" priority="3" operator="greaterThan">
      <formula>0</formula>
    </cfRule>
  </conditionalFormatting>
  <conditionalFormatting sqref="A47:A51">
    <cfRule type="cellIs" dxfId="71" priority="2" operator="greaterThan">
      <formula>0</formula>
    </cfRule>
  </conditionalFormatting>
  <conditionalFormatting sqref="A52">
    <cfRule type="cellIs" dxfId="70" priority="1" operator="greaterThan">
      <formula>0</formula>
    </cfRule>
  </conditionalFormatting>
  <pageMargins left="0.7" right="0.7" top="0.75" bottom="0.75" header="0.3" footer="0.3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ACA1-1938-4E77-95D8-9E4BE5B3CE65}">
  <dimension ref="A1:M142"/>
  <sheetViews>
    <sheetView topLeftCell="A112" zoomScaleNormal="100" workbookViewId="0">
      <selection activeCell="H7" sqref="H7"/>
    </sheetView>
  </sheetViews>
  <sheetFormatPr defaultRowHeight="15" x14ac:dyDescent="0.25"/>
  <cols>
    <col min="1" max="1" width="5" customWidth="1"/>
    <col min="7" max="7" width="18.42578125" customWidth="1"/>
    <col min="9" max="9" width="13.5703125" style="268" customWidth="1"/>
    <col min="10" max="10" width="12.140625" customWidth="1"/>
    <col min="11" max="11" width="17" style="268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302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x14ac:dyDescent="0.25">
      <c r="A6" s="51" t="s">
        <v>0</v>
      </c>
      <c r="B6" s="609" t="s">
        <v>1</v>
      </c>
      <c r="C6" s="610"/>
      <c r="D6" s="610"/>
      <c r="E6" s="610"/>
      <c r="F6" s="610"/>
      <c r="G6" s="610"/>
      <c r="H6" s="611"/>
      <c r="I6" s="20" t="s">
        <v>2</v>
      </c>
      <c r="J6" s="50" t="s">
        <v>107</v>
      </c>
      <c r="K6" s="316" t="s">
        <v>108</v>
      </c>
    </row>
    <row r="7" spans="1:13" x14ac:dyDescent="0.25">
      <c r="A7" s="23"/>
      <c r="B7" s="606" t="s">
        <v>109</v>
      </c>
      <c r="C7" s="607"/>
      <c r="D7" s="607"/>
      <c r="E7" s="607"/>
      <c r="F7" s="607"/>
      <c r="G7" s="608"/>
      <c r="H7" s="24"/>
      <c r="I7" s="444">
        <v>168975</v>
      </c>
      <c r="J7" s="443">
        <f>SUM(I7*0.05)</f>
        <v>8448.75</v>
      </c>
      <c r="K7" s="337">
        <f>SUM(I7-J7)</f>
        <v>160526.25</v>
      </c>
      <c r="M7" s="300"/>
    </row>
    <row r="8" spans="1:13" x14ac:dyDescent="0.25">
      <c r="A8" s="23"/>
      <c r="B8" s="606" t="s">
        <v>110</v>
      </c>
      <c r="C8" s="607"/>
      <c r="D8" s="607"/>
      <c r="E8" s="607"/>
      <c r="F8" s="607"/>
      <c r="G8" s="608"/>
      <c r="H8" s="24"/>
      <c r="I8" s="444">
        <v>168975</v>
      </c>
      <c r="J8" s="443">
        <f>SUM(I8*0.05)</f>
        <v>8448.75</v>
      </c>
      <c r="K8" s="337">
        <f>SUM(I8-J8)</f>
        <v>160526.25</v>
      </c>
      <c r="M8" s="300"/>
    </row>
    <row r="9" spans="1:13" x14ac:dyDescent="0.25">
      <c r="A9" s="3">
        <v>1</v>
      </c>
      <c r="B9" s="541" t="s">
        <v>111</v>
      </c>
      <c r="C9" s="542"/>
      <c r="D9" s="542"/>
      <c r="E9" s="542"/>
      <c r="F9" s="542"/>
      <c r="G9" s="543"/>
      <c r="H9" s="26" t="s">
        <v>112</v>
      </c>
      <c r="I9" s="321">
        <v>0</v>
      </c>
      <c r="J9" s="320"/>
      <c r="K9" s="322">
        <v>0</v>
      </c>
      <c r="M9" s="300"/>
    </row>
    <row r="10" spans="1:13" x14ac:dyDescent="0.25">
      <c r="A10" s="23"/>
      <c r="B10" s="538" t="s">
        <v>113</v>
      </c>
      <c r="C10" s="539"/>
      <c r="D10" s="539"/>
      <c r="E10" s="539"/>
      <c r="F10" s="539"/>
      <c r="G10" s="540"/>
      <c r="H10" s="27" t="s">
        <v>114</v>
      </c>
      <c r="I10" s="302">
        <v>475</v>
      </c>
      <c r="J10" s="320"/>
      <c r="K10" s="307">
        <v>475</v>
      </c>
      <c r="M10" s="300"/>
    </row>
    <row r="11" spans="1:13" x14ac:dyDescent="0.25">
      <c r="A11" s="23"/>
      <c r="B11" s="612" t="s">
        <v>115</v>
      </c>
      <c r="C11" s="613"/>
      <c r="D11" s="613"/>
      <c r="E11" s="613"/>
      <c r="F11" s="613"/>
      <c r="G11" s="613"/>
      <c r="H11" s="27" t="s">
        <v>116</v>
      </c>
      <c r="I11" s="302">
        <v>1830</v>
      </c>
      <c r="J11" s="320"/>
      <c r="K11" s="307">
        <v>1830</v>
      </c>
      <c r="M11" s="300"/>
    </row>
    <row r="12" spans="1:13" x14ac:dyDescent="0.25">
      <c r="A12" s="23"/>
      <c r="B12" s="544" t="s">
        <v>117</v>
      </c>
      <c r="C12" s="545"/>
      <c r="D12" s="545"/>
      <c r="E12" s="545"/>
      <c r="F12" s="545"/>
      <c r="G12" s="546"/>
      <c r="H12" s="10" t="s">
        <v>118</v>
      </c>
      <c r="I12" s="302">
        <v>9065</v>
      </c>
      <c r="J12" s="320"/>
      <c r="K12" s="307">
        <v>9065</v>
      </c>
      <c r="M12" s="300"/>
    </row>
    <row r="13" spans="1:13" x14ac:dyDescent="0.25">
      <c r="A13" s="23"/>
      <c r="B13" s="544" t="s">
        <v>13</v>
      </c>
      <c r="C13" s="545"/>
      <c r="D13" s="545"/>
      <c r="E13" s="545"/>
      <c r="F13" s="545"/>
      <c r="G13" s="546"/>
      <c r="H13" s="10" t="s">
        <v>119</v>
      </c>
      <c r="I13" s="302">
        <v>3140</v>
      </c>
      <c r="J13" s="320"/>
      <c r="K13" s="307">
        <v>3140</v>
      </c>
      <c r="M13" s="300"/>
    </row>
    <row r="14" spans="1:13" x14ac:dyDescent="0.25">
      <c r="A14" s="23"/>
      <c r="B14" s="544" t="s">
        <v>120</v>
      </c>
      <c r="C14" s="545"/>
      <c r="D14" s="545"/>
      <c r="E14" s="545"/>
      <c r="F14" s="545"/>
      <c r="G14" s="546"/>
      <c r="H14" s="10" t="s">
        <v>121</v>
      </c>
      <c r="I14" s="302">
        <v>5465</v>
      </c>
      <c r="J14" s="320"/>
      <c r="K14" s="307">
        <v>5465</v>
      </c>
      <c r="M14" s="300"/>
    </row>
    <row r="15" spans="1:13" x14ac:dyDescent="0.25">
      <c r="A15" s="23"/>
      <c r="B15" s="544" t="s">
        <v>18</v>
      </c>
      <c r="C15" s="545"/>
      <c r="D15" s="545"/>
      <c r="E15" s="545"/>
      <c r="F15" s="545"/>
      <c r="G15" s="546"/>
      <c r="H15" s="10" t="s">
        <v>122</v>
      </c>
      <c r="I15" s="302">
        <v>1675</v>
      </c>
      <c r="J15" s="320"/>
      <c r="K15" s="307">
        <v>1675</v>
      </c>
      <c r="M15" s="300"/>
    </row>
    <row r="16" spans="1:13" x14ac:dyDescent="0.25">
      <c r="A16" s="23"/>
      <c r="B16" s="544" t="s">
        <v>21</v>
      </c>
      <c r="C16" s="545"/>
      <c r="D16" s="545"/>
      <c r="E16" s="545"/>
      <c r="F16" s="545"/>
      <c r="G16" s="546"/>
      <c r="H16" s="10" t="s">
        <v>123</v>
      </c>
      <c r="I16" s="302">
        <v>1685</v>
      </c>
      <c r="J16" s="320"/>
      <c r="K16" s="307">
        <v>1685</v>
      </c>
      <c r="M16" s="300"/>
    </row>
    <row r="17" spans="1:13" x14ac:dyDescent="0.25">
      <c r="A17" s="23"/>
      <c r="B17" s="544" t="s">
        <v>22</v>
      </c>
      <c r="C17" s="545"/>
      <c r="D17" s="545"/>
      <c r="E17" s="545"/>
      <c r="F17" s="545"/>
      <c r="G17" s="546"/>
      <c r="H17" s="10">
        <v>203662</v>
      </c>
      <c r="I17" s="302">
        <v>290</v>
      </c>
      <c r="J17" s="320"/>
      <c r="K17" s="307">
        <v>290</v>
      </c>
      <c r="M17" s="300"/>
    </row>
    <row r="18" spans="1:13" x14ac:dyDescent="0.25">
      <c r="A18" s="23"/>
      <c r="B18" s="544" t="s">
        <v>124</v>
      </c>
      <c r="C18" s="545"/>
      <c r="D18" s="545"/>
      <c r="E18" s="545"/>
      <c r="F18" s="545"/>
      <c r="G18" s="546"/>
      <c r="H18" s="10" t="s">
        <v>125</v>
      </c>
      <c r="I18" s="302">
        <v>3240</v>
      </c>
      <c r="J18" s="320"/>
      <c r="K18" s="307">
        <v>3240</v>
      </c>
      <c r="M18" s="300"/>
    </row>
    <row r="19" spans="1:13" x14ac:dyDescent="0.25">
      <c r="A19" s="3">
        <v>1</v>
      </c>
      <c r="B19" s="580" t="s">
        <v>126</v>
      </c>
      <c r="C19" s="581"/>
      <c r="D19" s="581"/>
      <c r="E19" s="581"/>
      <c r="F19" s="581"/>
      <c r="G19" s="582"/>
      <c r="H19" s="11" t="s">
        <v>127</v>
      </c>
      <c r="I19" s="321">
        <v>0</v>
      </c>
      <c r="J19" s="320"/>
      <c r="K19" s="322">
        <v>0</v>
      </c>
      <c r="M19" s="300"/>
    </row>
    <row r="20" spans="1:13" x14ac:dyDescent="0.25">
      <c r="A20" s="3">
        <v>1</v>
      </c>
      <c r="B20" s="580" t="s">
        <v>128</v>
      </c>
      <c r="C20" s="581"/>
      <c r="D20" s="581"/>
      <c r="E20" s="581"/>
      <c r="F20" s="581"/>
      <c r="G20" s="582"/>
      <c r="H20" s="11" t="s">
        <v>129</v>
      </c>
      <c r="I20" s="321">
        <v>0</v>
      </c>
      <c r="J20" s="320"/>
      <c r="K20" s="322">
        <v>0</v>
      </c>
      <c r="M20" s="300"/>
    </row>
    <row r="21" spans="1:13" x14ac:dyDescent="0.25">
      <c r="A21" s="23"/>
      <c r="B21" s="544" t="s">
        <v>130</v>
      </c>
      <c r="C21" s="545"/>
      <c r="D21" s="545"/>
      <c r="E21" s="545"/>
      <c r="F21" s="545"/>
      <c r="G21" s="546"/>
      <c r="H21" s="10">
        <v>203689</v>
      </c>
      <c r="I21" s="302">
        <v>170</v>
      </c>
      <c r="J21" s="320"/>
      <c r="K21" s="307">
        <v>170</v>
      </c>
      <c r="M21" s="300"/>
    </row>
    <row r="22" spans="1:13" x14ac:dyDescent="0.25">
      <c r="A22" s="23"/>
      <c r="B22" s="544" t="s">
        <v>131</v>
      </c>
      <c r="C22" s="545"/>
      <c r="D22" s="545"/>
      <c r="E22" s="545"/>
      <c r="F22" s="545"/>
      <c r="G22" s="546"/>
      <c r="H22" s="10">
        <v>203842</v>
      </c>
      <c r="I22" s="302">
        <v>8875</v>
      </c>
      <c r="J22" s="320"/>
      <c r="K22" s="307">
        <v>8875</v>
      </c>
      <c r="M22" s="300"/>
    </row>
    <row r="23" spans="1:13" x14ac:dyDescent="0.25">
      <c r="A23" s="23"/>
      <c r="B23" s="544" t="s">
        <v>132</v>
      </c>
      <c r="C23" s="545"/>
      <c r="D23" s="545"/>
      <c r="E23" s="545"/>
      <c r="F23" s="545"/>
      <c r="G23" s="546"/>
      <c r="H23" s="10" t="s">
        <v>133</v>
      </c>
      <c r="I23" s="302">
        <v>4685</v>
      </c>
      <c r="J23" s="320"/>
      <c r="K23" s="307">
        <v>4685</v>
      </c>
      <c r="M23" s="300"/>
    </row>
    <row r="24" spans="1:13" x14ac:dyDescent="0.25">
      <c r="A24" s="23"/>
      <c r="B24" s="583" t="s">
        <v>134</v>
      </c>
      <c r="C24" s="584"/>
      <c r="D24" s="584"/>
      <c r="E24" s="584"/>
      <c r="F24" s="584"/>
      <c r="G24" s="585"/>
      <c r="H24" s="10" t="s">
        <v>135</v>
      </c>
      <c r="I24" s="302">
        <v>6650</v>
      </c>
      <c r="J24" s="320"/>
      <c r="K24" s="307">
        <v>6650</v>
      </c>
      <c r="M24" s="300"/>
    </row>
    <row r="25" spans="1:13" x14ac:dyDescent="0.25">
      <c r="A25" s="23"/>
      <c r="B25" s="544" t="s">
        <v>136</v>
      </c>
      <c r="C25" s="614"/>
      <c r="D25" s="614"/>
      <c r="E25" s="614"/>
      <c r="F25" s="614"/>
      <c r="G25" s="615"/>
      <c r="H25" s="10" t="s">
        <v>137</v>
      </c>
      <c r="I25" s="302">
        <v>1180</v>
      </c>
      <c r="J25" s="320"/>
      <c r="K25" s="307">
        <v>1180</v>
      </c>
      <c r="M25" s="300"/>
    </row>
    <row r="26" spans="1:13" x14ac:dyDescent="0.25">
      <c r="A26" s="28">
        <v>1</v>
      </c>
      <c r="B26" s="616" t="s">
        <v>36</v>
      </c>
      <c r="C26" s="617"/>
      <c r="D26" s="617"/>
      <c r="E26" s="617"/>
      <c r="F26" s="617"/>
      <c r="G26" s="618"/>
      <c r="H26" s="29" t="s">
        <v>37</v>
      </c>
      <c r="I26" s="321">
        <v>0</v>
      </c>
      <c r="J26" s="320"/>
      <c r="K26" s="322">
        <v>0</v>
      </c>
      <c r="M26" s="300"/>
    </row>
    <row r="27" spans="1:13" x14ac:dyDescent="0.25">
      <c r="A27" s="23"/>
      <c r="B27" s="544" t="s">
        <v>138</v>
      </c>
      <c r="C27" s="545"/>
      <c r="D27" s="545"/>
      <c r="E27" s="545"/>
      <c r="F27" s="545"/>
      <c r="G27" s="546"/>
      <c r="H27" s="10" t="s">
        <v>39</v>
      </c>
      <c r="I27" s="302">
        <v>370</v>
      </c>
      <c r="J27" s="320"/>
      <c r="K27" s="307">
        <v>370</v>
      </c>
      <c r="M27" s="300"/>
    </row>
    <row r="28" spans="1:13" x14ac:dyDescent="0.25">
      <c r="A28" s="23"/>
      <c r="B28" s="583" t="s">
        <v>139</v>
      </c>
      <c r="C28" s="584"/>
      <c r="D28" s="584"/>
      <c r="E28" s="584"/>
      <c r="F28" s="584"/>
      <c r="G28" s="585"/>
      <c r="H28" s="10" t="s">
        <v>41</v>
      </c>
      <c r="I28" s="302">
        <v>745</v>
      </c>
      <c r="J28" s="320"/>
      <c r="K28" s="307">
        <v>745</v>
      </c>
      <c r="M28" s="300"/>
    </row>
    <row r="29" spans="1:13" x14ac:dyDescent="0.25">
      <c r="A29" s="23"/>
      <c r="B29" s="583" t="s">
        <v>140</v>
      </c>
      <c r="C29" s="584"/>
      <c r="D29" s="584"/>
      <c r="E29" s="584"/>
      <c r="F29" s="584"/>
      <c r="G29" s="585"/>
      <c r="H29" s="10" t="s">
        <v>141</v>
      </c>
      <c r="I29" s="302">
        <v>1210</v>
      </c>
      <c r="J29" s="320"/>
      <c r="K29" s="307">
        <v>1210</v>
      </c>
      <c r="M29" s="300"/>
    </row>
    <row r="30" spans="1:13" x14ac:dyDescent="0.25">
      <c r="A30" s="23"/>
      <c r="B30" s="583" t="s">
        <v>142</v>
      </c>
      <c r="C30" s="584"/>
      <c r="D30" s="584"/>
      <c r="E30" s="584"/>
      <c r="F30" s="584"/>
      <c r="G30" s="585"/>
      <c r="H30" s="10" t="s">
        <v>143</v>
      </c>
      <c r="I30" s="302">
        <v>235</v>
      </c>
      <c r="J30" s="320"/>
      <c r="K30" s="307">
        <v>235</v>
      </c>
      <c r="M30" s="300"/>
    </row>
    <row r="31" spans="1:13" x14ac:dyDescent="0.25">
      <c r="A31" s="23"/>
      <c r="B31" s="583" t="s">
        <v>144</v>
      </c>
      <c r="C31" s="584"/>
      <c r="D31" s="584"/>
      <c r="E31" s="584"/>
      <c r="F31" s="584"/>
      <c r="G31" s="585"/>
      <c r="H31" s="10" t="s">
        <v>145</v>
      </c>
      <c r="I31" s="302">
        <v>1900</v>
      </c>
      <c r="J31" s="320"/>
      <c r="K31" s="307">
        <v>1900</v>
      </c>
      <c r="M31" s="300"/>
    </row>
    <row r="32" spans="1:13" x14ac:dyDescent="0.25">
      <c r="A32" s="23"/>
      <c r="B32" s="583" t="s">
        <v>42</v>
      </c>
      <c r="C32" s="584"/>
      <c r="D32" s="584"/>
      <c r="E32" s="584"/>
      <c r="F32" s="584"/>
      <c r="G32" s="585"/>
      <c r="H32" s="10" t="s">
        <v>43</v>
      </c>
      <c r="I32" s="302">
        <v>500</v>
      </c>
      <c r="J32" s="320"/>
      <c r="K32" s="307">
        <v>500</v>
      </c>
      <c r="M32" s="300"/>
    </row>
    <row r="33" spans="1:13" x14ac:dyDescent="0.25">
      <c r="A33" s="30">
        <v>1</v>
      </c>
      <c r="B33" s="580" t="s">
        <v>146</v>
      </c>
      <c r="C33" s="581"/>
      <c r="D33" s="581"/>
      <c r="E33" s="581"/>
      <c r="F33" s="581"/>
      <c r="G33" s="582"/>
      <c r="H33" s="11" t="s">
        <v>147</v>
      </c>
      <c r="I33" s="321">
        <v>0</v>
      </c>
      <c r="J33" s="320"/>
      <c r="K33" s="322">
        <v>0</v>
      </c>
      <c r="M33" s="300"/>
    </row>
    <row r="34" spans="1:13" x14ac:dyDescent="0.25">
      <c r="A34" s="31"/>
      <c r="B34" s="544" t="s">
        <v>148</v>
      </c>
      <c r="C34" s="545"/>
      <c r="D34" s="545"/>
      <c r="E34" s="545"/>
      <c r="F34" s="545"/>
      <c r="G34" s="546"/>
      <c r="H34" s="10" t="s">
        <v>149</v>
      </c>
      <c r="I34" s="302">
        <v>4590</v>
      </c>
      <c r="J34" s="320"/>
      <c r="K34" s="307">
        <v>4590</v>
      </c>
      <c r="M34" s="300"/>
    </row>
    <row r="35" spans="1:13" x14ac:dyDescent="0.25">
      <c r="A35" s="31"/>
      <c r="B35" s="544" t="s">
        <v>150</v>
      </c>
      <c r="C35" s="545"/>
      <c r="D35" s="545"/>
      <c r="E35" s="545"/>
      <c r="F35" s="545"/>
      <c r="G35" s="546"/>
      <c r="H35" s="10" t="s">
        <v>151</v>
      </c>
      <c r="I35" s="302">
        <v>275</v>
      </c>
      <c r="J35" s="320"/>
      <c r="K35" s="307">
        <v>275</v>
      </c>
      <c r="M35" s="300"/>
    </row>
    <row r="36" spans="1:13" x14ac:dyDescent="0.25">
      <c r="A36" s="30">
        <v>1</v>
      </c>
      <c r="B36" s="580" t="s">
        <v>44</v>
      </c>
      <c r="C36" s="581"/>
      <c r="D36" s="581"/>
      <c r="E36" s="581"/>
      <c r="F36" s="581"/>
      <c r="G36" s="582"/>
      <c r="H36" s="11">
        <v>203676</v>
      </c>
      <c r="I36" s="321">
        <v>0</v>
      </c>
      <c r="J36" s="320"/>
      <c r="K36" s="322">
        <v>0</v>
      </c>
      <c r="M36" s="300"/>
    </row>
    <row r="37" spans="1:13" x14ac:dyDescent="0.25">
      <c r="A37" s="31"/>
      <c r="B37" s="544" t="s">
        <v>45</v>
      </c>
      <c r="C37" s="545"/>
      <c r="D37" s="545"/>
      <c r="E37" s="545"/>
      <c r="F37" s="545"/>
      <c r="G37" s="546"/>
      <c r="H37" s="10">
        <v>203680</v>
      </c>
      <c r="I37" s="302">
        <v>855</v>
      </c>
      <c r="J37" s="320"/>
      <c r="K37" s="307">
        <v>855</v>
      </c>
      <c r="M37" s="300"/>
    </row>
    <row r="38" spans="1:13" x14ac:dyDescent="0.25">
      <c r="A38" s="31"/>
      <c r="B38" s="544" t="s">
        <v>152</v>
      </c>
      <c r="C38" s="545"/>
      <c r="D38" s="545"/>
      <c r="E38" s="545"/>
      <c r="F38" s="545"/>
      <c r="G38" s="546"/>
      <c r="H38" s="10">
        <v>203681</v>
      </c>
      <c r="I38" s="302">
        <v>855</v>
      </c>
      <c r="J38" s="320"/>
      <c r="K38" s="307">
        <v>855</v>
      </c>
      <c r="M38" s="300"/>
    </row>
    <row r="39" spans="1:13" x14ac:dyDescent="0.25">
      <c r="A39" s="31"/>
      <c r="B39" s="544" t="s">
        <v>153</v>
      </c>
      <c r="C39" s="545"/>
      <c r="D39" s="545"/>
      <c r="E39" s="545"/>
      <c r="F39" s="545"/>
      <c r="G39" s="546"/>
      <c r="H39" s="10">
        <v>203939</v>
      </c>
      <c r="I39" s="302">
        <v>885</v>
      </c>
      <c r="J39" s="320"/>
      <c r="K39" s="307">
        <v>885</v>
      </c>
      <c r="M39" s="300"/>
    </row>
    <row r="40" spans="1:13" x14ac:dyDescent="0.25">
      <c r="A40" s="31"/>
      <c r="B40" s="544" t="s">
        <v>154</v>
      </c>
      <c r="C40" s="545"/>
      <c r="D40" s="545"/>
      <c r="E40" s="545"/>
      <c r="F40" s="545"/>
      <c r="G40" s="546"/>
      <c r="H40" s="10"/>
      <c r="I40" s="302">
        <v>4040</v>
      </c>
      <c r="J40" s="320"/>
      <c r="K40" s="307">
        <v>4040</v>
      </c>
      <c r="M40" s="300"/>
    </row>
    <row r="41" spans="1:13" x14ac:dyDescent="0.25">
      <c r="A41" s="31"/>
      <c r="B41" s="544" t="s">
        <v>155</v>
      </c>
      <c r="C41" s="545"/>
      <c r="D41" s="545"/>
      <c r="E41" s="545"/>
      <c r="F41" s="545"/>
      <c r="G41" s="546"/>
      <c r="H41" s="10"/>
      <c r="I41" s="302">
        <v>5520</v>
      </c>
      <c r="J41" s="320"/>
      <c r="K41" s="307">
        <v>5520</v>
      </c>
      <c r="M41" s="300"/>
    </row>
    <row r="42" spans="1:13" x14ac:dyDescent="0.25">
      <c r="A42" s="31"/>
      <c r="B42" s="544" t="s">
        <v>156</v>
      </c>
      <c r="C42" s="545"/>
      <c r="D42" s="545"/>
      <c r="E42" s="545"/>
      <c r="F42" s="545"/>
      <c r="G42" s="546"/>
      <c r="H42" s="10" t="s">
        <v>157</v>
      </c>
      <c r="I42" s="302">
        <v>4120</v>
      </c>
      <c r="J42" s="320"/>
      <c r="K42" s="307">
        <v>4120</v>
      </c>
      <c r="M42" s="300"/>
    </row>
    <row r="43" spans="1:13" x14ac:dyDescent="0.25">
      <c r="A43" s="31"/>
      <c r="B43" s="583" t="s">
        <v>158</v>
      </c>
      <c r="C43" s="584"/>
      <c r="D43" s="584"/>
      <c r="E43" s="584"/>
      <c r="F43" s="584"/>
      <c r="G43" s="584"/>
      <c r="H43" s="10" t="s">
        <v>159</v>
      </c>
      <c r="I43" s="302">
        <v>575</v>
      </c>
      <c r="J43" s="320"/>
      <c r="K43" s="307">
        <v>575</v>
      </c>
      <c r="M43" s="300"/>
    </row>
    <row r="44" spans="1:13" x14ac:dyDescent="0.25">
      <c r="A44" s="3">
        <v>1</v>
      </c>
      <c r="B44" s="600" t="s">
        <v>160</v>
      </c>
      <c r="C44" s="601"/>
      <c r="D44" s="601"/>
      <c r="E44" s="601"/>
      <c r="F44" s="601"/>
      <c r="G44" s="602"/>
      <c r="H44" s="13" t="s">
        <v>161</v>
      </c>
      <c r="I44" s="321">
        <v>0</v>
      </c>
      <c r="J44" s="320"/>
      <c r="K44" s="322">
        <v>0</v>
      </c>
      <c r="M44" s="300"/>
    </row>
    <row r="45" spans="1:13" x14ac:dyDescent="0.25">
      <c r="A45" s="23"/>
      <c r="B45" s="594" t="s">
        <v>162</v>
      </c>
      <c r="C45" s="595"/>
      <c r="D45" s="595"/>
      <c r="E45" s="595"/>
      <c r="F45" s="595"/>
      <c r="G45" s="596"/>
      <c r="H45" s="12"/>
      <c r="I45" s="302">
        <v>2370</v>
      </c>
      <c r="J45" s="320"/>
      <c r="K45" s="307">
        <v>2370</v>
      </c>
      <c r="M45" s="300"/>
    </row>
    <row r="46" spans="1:13" x14ac:dyDescent="0.25">
      <c r="A46" s="23"/>
      <c r="B46" s="594" t="s">
        <v>163</v>
      </c>
      <c r="C46" s="595"/>
      <c r="D46" s="595"/>
      <c r="E46" s="595"/>
      <c r="F46" s="595"/>
      <c r="G46" s="596"/>
      <c r="H46" s="12" t="s">
        <v>164</v>
      </c>
      <c r="I46" s="302">
        <v>950</v>
      </c>
      <c r="J46" s="320"/>
      <c r="K46" s="307">
        <v>950</v>
      </c>
      <c r="M46" s="300"/>
    </row>
    <row r="47" spans="1:13" x14ac:dyDescent="0.25">
      <c r="A47" s="3">
        <v>1</v>
      </c>
      <c r="B47" s="600" t="s">
        <v>165</v>
      </c>
      <c r="C47" s="601"/>
      <c r="D47" s="601"/>
      <c r="E47" s="601"/>
      <c r="F47" s="601"/>
      <c r="G47" s="602"/>
      <c r="H47" s="13" t="s">
        <v>166</v>
      </c>
      <c r="I47" s="321">
        <v>0</v>
      </c>
      <c r="J47" s="320"/>
      <c r="K47" s="322">
        <v>0</v>
      </c>
      <c r="M47" s="300"/>
    </row>
    <row r="48" spans="1:13" x14ac:dyDescent="0.25">
      <c r="A48" s="23"/>
      <c r="B48" s="594" t="s">
        <v>167</v>
      </c>
      <c r="C48" s="595"/>
      <c r="D48" s="595"/>
      <c r="E48" s="595"/>
      <c r="F48" s="595"/>
      <c r="G48" s="596"/>
      <c r="H48" s="12" t="s">
        <v>168</v>
      </c>
      <c r="I48" s="302">
        <v>875</v>
      </c>
      <c r="J48" s="320"/>
      <c r="K48" s="307">
        <v>875</v>
      </c>
      <c r="M48" s="300"/>
    </row>
    <row r="49" spans="1:13" x14ac:dyDescent="0.25">
      <c r="A49" s="23"/>
      <c r="B49" s="594" t="s">
        <v>169</v>
      </c>
      <c r="C49" s="595"/>
      <c r="D49" s="595"/>
      <c r="E49" s="595"/>
      <c r="F49" s="595"/>
      <c r="G49" s="596"/>
      <c r="H49" s="12" t="s">
        <v>170</v>
      </c>
      <c r="I49" s="302">
        <v>1765</v>
      </c>
      <c r="J49" s="320"/>
      <c r="K49" s="307">
        <v>1765</v>
      </c>
      <c r="M49" s="300"/>
    </row>
    <row r="50" spans="1:13" x14ac:dyDescent="0.25">
      <c r="A50" s="23"/>
      <c r="B50" s="594" t="s">
        <v>171</v>
      </c>
      <c r="C50" s="595"/>
      <c r="D50" s="595"/>
      <c r="E50" s="595"/>
      <c r="F50" s="595"/>
      <c r="G50" s="596"/>
      <c r="H50" s="12">
        <v>203640</v>
      </c>
      <c r="I50" s="302">
        <v>960</v>
      </c>
      <c r="J50" s="320"/>
      <c r="K50" s="307">
        <v>960</v>
      </c>
      <c r="M50" s="300"/>
    </row>
    <row r="51" spans="1:13" x14ac:dyDescent="0.25">
      <c r="A51" s="23"/>
      <c r="B51" s="594" t="s">
        <v>172</v>
      </c>
      <c r="C51" s="595"/>
      <c r="D51" s="595"/>
      <c r="E51" s="595"/>
      <c r="F51" s="595"/>
      <c r="G51" s="596"/>
      <c r="H51" s="32" t="s">
        <v>173</v>
      </c>
      <c r="I51" s="302">
        <v>1670</v>
      </c>
      <c r="J51" s="320"/>
      <c r="K51" s="307">
        <v>1670</v>
      </c>
      <c r="M51" s="300"/>
    </row>
    <row r="52" spans="1:13" x14ac:dyDescent="0.25">
      <c r="A52" s="3">
        <v>1</v>
      </c>
      <c r="B52" s="600" t="s">
        <v>174</v>
      </c>
      <c r="C52" s="601"/>
      <c r="D52" s="601"/>
      <c r="E52" s="601"/>
      <c r="F52" s="601"/>
      <c r="G52" s="602"/>
      <c r="H52" s="13" t="s">
        <v>175</v>
      </c>
      <c r="I52" s="321">
        <v>0</v>
      </c>
      <c r="J52" s="320"/>
      <c r="K52" s="322">
        <v>0</v>
      </c>
      <c r="M52" s="300"/>
    </row>
    <row r="53" spans="1:13" x14ac:dyDescent="0.25">
      <c r="A53" s="23"/>
      <c r="B53" s="594" t="s">
        <v>176</v>
      </c>
      <c r="C53" s="595"/>
      <c r="D53" s="595"/>
      <c r="E53" s="595"/>
      <c r="F53" s="595"/>
      <c r="G53" s="596"/>
      <c r="H53" s="12" t="s">
        <v>177</v>
      </c>
      <c r="I53" s="302">
        <v>1670</v>
      </c>
      <c r="J53" s="320"/>
      <c r="K53" s="307">
        <v>1670</v>
      </c>
      <c r="M53" s="300"/>
    </row>
    <row r="54" spans="1:13" x14ac:dyDescent="0.25">
      <c r="A54" s="23"/>
      <c r="B54" s="594" t="s">
        <v>178</v>
      </c>
      <c r="C54" s="595"/>
      <c r="D54" s="595"/>
      <c r="E54" s="595"/>
      <c r="F54" s="595"/>
      <c r="G54" s="596"/>
      <c r="H54" s="12" t="s">
        <v>179</v>
      </c>
      <c r="I54" s="302">
        <v>3435</v>
      </c>
      <c r="J54" s="320"/>
      <c r="K54" s="307">
        <v>3435</v>
      </c>
      <c r="M54" s="300"/>
    </row>
    <row r="55" spans="1:13" x14ac:dyDescent="0.25">
      <c r="A55" s="23"/>
      <c r="B55" s="594" t="s">
        <v>180</v>
      </c>
      <c r="C55" s="595"/>
      <c r="D55" s="595"/>
      <c r="E55" s="595"/>
      <c r="F55" s="595"/>
      <c r="G55" s="596"/>
      <c r="H55" s="12" t="s">
        <v>181</v>
      </c>
      <c r="I55" s="302">
        <v>4565</v>
      </c>
      <c r="J55" s="320"/>
      <c r="K55" s="307">
        <v>4565</v>
      </c>
      <c r="M55" s="300"/>
    </row>
    <row r="56" spans="1:13" x14ac:dyDescent="0.25">
      <c r="A56" s="23"/>
      <c r="B56" s="594" t="s">
        <v>182</v>
      </c>
      <c r="C56" s="595"/>
      <c r="D56" s="595"/>
      <c r="E56" s="595"/>
      <c r="F56" s="595"/>
      <c r="G56" s="596"/>
      <c r="H56" s="12" t="s">
        <v>183</v>
      </c>
      <c r="I56" s="302">
        <v>380</v>
      </c>
      <c r="J56" s="320"/>
      <c r="K56" s="307">
        <v>380</v>
      </c>
      <c r="M56" s="300"/>
    </row>
    <row r="57" spans="1:13" x14ac:dyDescent="0.25">
      <c r="A57" s="23"/>
      <c r="B57" s="603" t="s">
        <v>184</v>
      </c>
      <c r="C57" s="604"/>
      <c r="D57" s="604"/>
      <c r="E57" s="604"/>
      <c r="F57" s="604"/>
      <c r="G57" s="605"/>
      <c r="H57" s="12"/>
      <c r="I57" s="302">
        <v>440</v>
      </c>
      <c r="J57" s="320"/>
      <c r="K57" s="307">
        <v>440</v>
      </c>
      <c r="M57" s="300"/>
    </row>
    <row r="58" spans="1:13" x14ac:dyDescent="0.25">
      <c r="A58" s="23"/>
      <c r="B58" s="603" t="s">
        <v>185</v>
      </c>
      <c r="C58" s="604"/>
      <c r="D58" s="604"/>
      <c r="E58" s="604"/>
      <c r="F58" s="604"/>
      <c r="G58" s="605"/>
      <c r="H58" s="12"/>
      <c r="I58" s="302">
        <v>440</v>
      </c>
      <c r="J58" s="320"/>
      <c r="K58" s="307">
        <v>440</v>
      </c>
      <c r="M58" s="300"/>
    </row>
    <row r="59" spans="1:13" x14ac:dyDescent="0.25">
      <c r="A59" s="23"/>
      <c r="B59" s="594" t="s">
        <v>186</v>
      </c>
      <c r="C59" s="595"/>
      <c r="D59" s="595"/>
      <c r="E59" s="595"/>
      <c r="F59" s="595"/>
      <c r="G59" s="596"/>
      <c r="H59" s="12" t="s">
        <v>187</v>
      </c>
      <c r="I59" s="302">
        <v>350</v>
      </c>
      <c r="J59" s="320"/>
      <c r="K59" s="307">
        <v>350</v>
      </c>
      <c r="M59" s="300"/>
    </row>
    <row r="60" spans="1:13" x14ac:dyDescent="0.25">
      <c r="A60" s="23"/>
      <c r="B60" s="594" t="s">
        <v>188</v>
      </c>
      <c r="C60" s="595"/>
      <c r="D60" s="595"/>
      <c r="E60" s="595"/>
      <c r="F60" s="595"/>
      <c r="G60" s="596"/>
      <c r="H60" s="12" t="s">
        <v>189</v>
      </c>
      <c r="I60" s="302">
        <v>350</v>
      </c>
      <c r="J60" s="320"/>
      <c r="K60" s="307">
        <v>350</v>
      </c>
      <c r="M60" s="300"/>
    </row>
    <row r="61" spans="1:13" x14ac:dyDescent="0.25">
      <c r="A61" s="3">
        <v>1</v>
      </c>
      <c r="B61" s="600" t="s">
        <v>190</v>
      </c>
      <c r="C61" s="601"/>
      <c r="D61" s="601"/>
      <c r="E61" s="601"/>
      <c r="F61" s="601"/>
      <c r="G61" s="602"/>
      <c r="H61" s="13" t="s">
        <v>191</v>
      </c>
      <c r="I61" s="321">
        <v>0</v>
      </c>
      <c r="J61" s="320"/>
      <c r="K61" s="322">
        <v>0</v>
      </c>
      <c r="M61" s="300"/>
    </row>
    <row r="62" spans="1:13" x14ac:dyDescent="0.25">
      <c r="A62" s="23"/>
      <c r="B62" s="594" t="s">
        <v>192</v>
      </c>
      <c r="C62" s="595"/>
      <c r="D62" s="595"/>
      <c r="E62" s="595"/>
      <c r="F62" s="595"/>
      <c r="G62" s="596"/>
      <c r="H62" s="12" t="s">
        <v>193</v>
      </c>
      <c r="I62" s="302">
        <v>1325</v>
      </c>
      <c r="J62" s="320"/>
      <c r="K62" s="307">
        <v>1325</v>
      </c>
      <c r="M62" s="300"/>
    </row>
    <row r="63" spans="1:13" x14ac:dyDescent="0.25">
      <c r="A63" s="23"/>
      <c r="B63" s="594" t="s">
        <v>194</v>
      </c>
      <c r="C63" s="595"/>
      <c r="D63" s="595"/>
      <c r="E63" s="595"/>
      <c r="F63" s="595"/>
      <c r="G63" s="596"/>
      <c r="H63" s="12" t="s">
        <v>195</v>
      </c>
      <c r="I63" s="302">
        <v>2045</v>
      </c>
      <c r="J63" s="320"/>
      <c r="K63" s="307">
        <v>2045</v>
      </c>
      <c r="M63" s="300"/>
    </row>
    <row r="64" spans="1:13" x14ac:dyDescent="0.25">
      <c r="A64" s="3">
        <v>1</v>
      </c>
      <c r="B64" s="600" t="s">
        <v>196</v>
      </c>
      <c r="C64" s="601"/>
      <c r="D64" s="601"/>
      <c r="E64" s="601"/>
      <c r="F64" s="601"/>
      <c r="G64" s="602"/>
      <c r="H64" s="13"/>
      <c r="I64" s="321">
        <v>0</v>
      </c>
      <c r="J64" s="320"/>
      <c r="K64" s="322">
        <v>0</v>
      </c>
      <c r="M64" s="300"/>
    </row>
    <row r="65" spans="1:13" x14ac:dyDescent="0.25">
      <c r="A65" s="3">
        <v>1</v>
      </c>
      <c r="B65" s="600" t="s">
        <v>197</v>
      </c>
      <c r="C65" s="601"/>
      <c r="D65" s="601"/>
      <c r="E65" s="601"/>
      <c r="F65" s="601"/>
      <c r="G65" s="602"/>
      <c r="H65" s="13"/>
      <c r="I65" s="321">
        <v>0</v>
      </c>
      <c r="J65" s="320"/>
      <c r="K65" s="322">
        <v>0</v>
      </c>
      <c r="M65" s="300"/>
    </row>
    <row r="66" spans="1:13" x14ac:dyDescent="0.25">
      <c r="A66" s="3">
        <v>1</v>
      </c>
      <c r="B66" s="600" t="s">
        <v>198</v>
      </c>
      <c r="C66" s="601"/>
      <c r="D66" s="601"/>
      <c r="E66" s="601"/>
      <c r="F66" s="601"/>
      <c r="G66" s="602"/>
      <c r="H66" s="13"/>
      <c r="I66" s="321">
        <v>0</v>
      </c>
      <c r="J66" s="320"/>
      <c r="K66" s="322">
        <v>0</v>
      </c>
      <c r="M66" s="300"/>
    </row>
    <row r="67" spans="1:13" x14ac:dyDescent="0.25">
      <c r="A67" s="3">
        <v>1</v>
      </c>
      <c r="B67" s="600" t="s">
        <v>199</v>
      </c>
      <c r="C67" s="601"/>
      <c r="D67" s="601"/>
      <c r="E67" s="601"/>
      <c r="F67" s="601"/>
      <c r="G67" s="602"/>
      <c r="H67" s="13"/>
      <c r="I67" s="321">
        <v>0</v>
      </c>
      <c r="J67" s="320"/>
      <c r="K67" s="322">
        <v>0</v>
      </c>
      <c r="M67" s="300"/>
    </row>
    <row r="68" spans="1:13" x14ac:dyDescent="0.25">
      <c r="A68" s="23"/>
      <c r="B68" s="594" t="s">
        <v>200</v>
      </c>
      <c r="C68" s="595"/>
      <c r="D68" s="595"/>
      <c r="E68" s="595"/>
      <c r="F68" s="595"/>
      <c r="G68" s="596"/>
      <c r="H68" s="12" t="s">
        <v>201</v>
      </c>
      <c r="I68" s="302">
        <v>0</v>
      </c>
      <c r="J68" s="320"/>
      <c r="K68" s="307">
        <v>0</v>
      </c>
      <c r="M68" s="300"/>
    </row>
    <row r="69" spans="1:13" x14ac:dyDescent="0.25">
      <c r="A69" s="23"/>
      <c r="B69" s="594" t="s">
        <v>202</v>
      </c>
      <c r="C69" s="595"/>
      <c r="D69" s="595"/>
      <c r="E69" s="595"/>
      <c r="F69" s="595"/>
      <c r="G69" s="596"/>
      <c r="H69" s="12" t="s">
        <v>203</v>
      </c>
      <c r="I69" s="302">
        <v>600</v>
      </c>
      <c r="J69" s="320"/>
      <c r="K69" s="307">
        <v>600</v>
      </c>
      <c r="M69" s="300"/>
    </row>
    <row r="70" spans="1:13" x14ac:dyDescent="0.25">
      <c r="A70" s="23"/>
      <c r="B70" s="594" t="s">
        <v>204</v>
      </c>
      <c r="C70" s="595"/>
      <c r="D70" s="595"/>
      <c r="E70" s="595"/>
      <c r="F70" s="595"/>
      <c r="G70" s="596"/>
      <c r="H70" s="12" t="s">
        <v>205</v>
      </c>
      <c r="I70" s="302">
        <v>7850</v>
      </c>
      <c r="J70" s="320"/>
      <c r="K70" s="307">
        <v>7850</v>
      </c>
      <c r="M70" s="300"/>
    </row>
    <row r="71" spans="1:13" x14ac:dyDescent="0.25">
      <c r="A71" s="33"/>
      <c r="B71" s="594" t="s">
        <v>206</v>
      </c>
      <c r="C71" s="595"/>
      <c r="D71" s="595"/>
      <c r="E71" s="595"/>
      <c r="F71" s="595"/>
      <c r="G71" s="596"/>
      <c r="H71" s="10" t="s">
        <v>207</v>
      </c>
      <c r="I71" s="302">
        <v>10215</v>
      </c>
      <c r="J71" s="320"/>
      <c r="K71" s="307">
        <v>10215</v>
      </c>
      <c r="M71" s="300"/>
    </row>
    <row r="72" spans="1:13" x14ac:dyDescent="0.25">
      <c r="A72" s="23"/>
      <c r="B72" s="594" t="s">
        <v>208</v>
      </c>
      <c r="C72" s="595"/>
      <c r="D72" s="595"/>
      <c r="E72" s="595"/>
      <c r="F72" s="595"/>
      <c r="G72" s="596"/>
      <c r="H72" s="12" t="s">
        <v>209</v>
      </c>
      <c r="I72" s="302">
        <v>23600</v>
      </c>
      <c r="J72" s="320"/>
      <c r="K72" s="307">
        <v>23600</v>
      </c>
      <c r="M72" s="300"/>
    </row>
    <row r="73" spans="1:13" x14ac:dyDescent="0.25">
      <c r="A73" s="23"/>
      <c r="B73" s="594" t="s">
        <v>210</v>
      </c>
      <c r="C73" s="595"/>
      <c r="D73" s="595"/>
      <c r="E73" s="595"/>
      <c r="F73" s="595"/>
      <c r="G73" s="596"/>
      <c r="H73" s="12"/>
      <c r="I73" s="302">
        <v>25965</v>
      </c>
      <c r="J73" s="320"/>
      <c r="K73" s="307">
        <v>25965</v>
      </c>
      <c r="M73" s="300"/>
    </row>
    <row r="74" spans="1:13" ht="27.75" customHeight="1" x14ac:dyDescent="0.25">
      <c r="A74" s="25"/>
      <c r="B74" s="597" t="s">
        <v>211</v>
      </c>
      <c r="C74" s="598"/>
      <c r="D74" s="598"/>
      <c r="E74" s="598"/>
      <c r="F74" s="598"/>
      <c r="G74" s="599"/>
      <c r="H74" s="34"/>
      <c r="I74" s="302">
        <v>8205</v>
      </c>
      <c r="J74" s="320"/>
      <c r="K74" s="307">
        <v>8205</v>
      </c>
      <c r="M74" s="300"/>
    </row>
    <row r="75" spans="1:13" x14ac:dyDescent="0.25">
      <c r="A75" s="33"/>
      <c r="B75" s="532" t="s">
        <v>212</v>
      </c>
      <c r="C75" s="533"/>
      <c r="D75" s="533"/>
      <c r="E75" s="533"/>
      <c r="F75" s="533"/>
      <c r="G75" s="534"/>
      <c r="H75" s="12">
        <v>203060</v>
      </c>
      <c r="I75" s="302">
        <v>430</v>
      </c>
      <c r="J75" s="320"/>
      <c r="K75" s="307">
        <v>430</v>
      </c>
      <c r="M75" s="300"/>
    </row>
    <row r="76" spans="1:13" x14ac:dyDescent="0.25">
      <c r="A76" s="33"/>
      <c r="B76" s="532" t="s">
        <v>213</v>
      </c>
      <c r="C76" s="533"/>
      <c r="D76" s="533"/>
      <c r="E76" s="533"/>
      <c r="F76" s="533"/>
      <c r="G76" s="534"/>
      <c r="H76" s="12" t="s">
        <v>214</v>
      </c>
      <c r="I76" s="302">
        <v>380</v>
      </c>
      <c r="J76" s="320"/>
      <c r="K76" s="307">
        <v>380</v>
      </c>
      <c r="M76" s="300"/>
    </row>
    <row r="77" spans="1:13" x14ac:dyDescent="0.25">
      <c r="A77" s="3">
        <v>1</v>
      </c>
      <c r="B77" s="591" t="s">
        <v>215</v>
      </c>
      <c r="C77" s="592"/>
      <c r="D77" s="592"/>
      <c r="E77" s="592"/>
      <c r="F77" s="592"/>
      <c r="G77" s="593"/>
      <c r="H77" s="35"/>
      <c r="I77" s="321">
        <v>0</v>
      </c>
      <c r="J77" s="320"/>
      <c r="K77" s="322">
        <v>0</v>
      </c>
      <c r="M77" s="300"/>
    </row>
    <row r="78" spans="1:13" x14ac:dyDescent="0.25">
      <c r="A78" s="33"/>
      <c r="B78" s="532" t="s">
        <v>216</v>
      </c>
      <c r="C78" s="533"/>
      <c r="D78" s="533"/>
      <c r="E78" s="533"/>
      <c r="F78" s="533"/>
      <c r="G78" s="534"/>
      <c r="H78" s="12">
        <v>203064</v>
      </c>
      <c r="I78" s="302">
        <v>380</v>
      </c>
      <c r="J78" s="320"/>
      <c r="K78" s="307">
        <v>380</v>
      </c>
      <c r="M78" s="300"/>
    </row>
    <row r="79" spans="1:13" x14ac:dyDescent="0.25">
      <c r="A79" s="30">
        <v>1</v>
      </c>
      <c r="B79" s="580" t="s">
        <v>217</v>
      </c>
      <c r="C79" s="581"/>
      <c r="D79" s="581"/>
      <c r="E79" s="581"/>
      <c r="F79" s="581"/>
      <c r="G79" s="582"/>
      <c r="H79" s="11" t="s">
        <v>218</v>
      </c>
      <c r="I79" s="321">
        <v>0</v>
      </c>
      <c r="J79" s="320"/>
      <c r="K79" s="322">
        <v>0</v>
      </c>
      <c r="M79" s="300"/>
    </row>
    <row r="80" spans="1:13" x14ac:dyDescent="0.25">
      <c r="A80" s="30"/>
      <c r="B80" s="580" t="s">
        <v>219</v>
      </c>
      <c r="C80" s="581"/>
      <c r="D80" s="581"/>
      <c r="E80" s="581"/>
      <c r="F80" s="581"/>
      <c r="G80" s="582"/>
      <c r="H80" s="11" t="s">
        <v>220</v>
      </c>
      <c r="I80" s="321">
        <v>0</v>
      </c>
      <c r="J80" s="320"/>
      <c r="K80" s="322">
        <v>0</v>
      </c>
      <c r="M80" s="300"/>
    </row>
    <row r="81" spans="1:13" x14ac:dyDescent="0.25">
      <c r="A81" s="31"/>
      <c r="B81" s="544" t="s">
        <v>221</v>
      </c>
      <c r="C81" s="545"/>
      <c r="D81" s="545"/>
      <c r="E81" s="545"/>
      <c r="F81" s="545"/>
      <c r="G81" s="546"/>
      <c r="H81" s="10" t="s">
        <v>222</v>
      </c>
      <c r="I81" s="302">
        <v>600</v>
      </c>
      <c r="J81" s="320"/>
      <c r="K81" s="307">
        <v>600</v>
      </c>
      <c r="M81" s="300"/>
    </row>
    <row r="82" spans="1:13" x14ac:dyDescent="0.25">
      <c r="A82" s="31"/>
      <c r="B82" s="544" t="s">
        <v>223</v>
      </c>
      <c r="C82" s="545"/>
      <c r="D82" s="545"/>
      <c r="E82" s="545"/>
      <c r="F82" s="545"/>
      <c r="G82" s="546"/>
      <c r="H82" s="10" t="s">
        <v>224</v>
      </c>
      <c r="I82" s="302">
        <v>855</v>
      </c>
      <c r="J82" s="320"/>
      <c r="K82" s="307">
        <v>855</v>
      </c>
      <c r="M82" s="300"/>
    </row>
    <row r="83" spans="1:13" x14ac:dyDescent="0.25">
      <c r="A83" s="31"/>
      <c r="B83" s="544" t="s">
        <v>225</v>
      </c>
      <c r="C83" s="545"/>
      <c r="D83" s="545"/>
      <c r="E83" s="545"/>
      <c r="F83" s="545"/>
      <c r="G83" s="546"/>
      <c r="H83" s="10">
        <v>203685</v>
      </c>
      <c r="I83" s="302">
        <v>1005</v>
      </c>
      <c r="J83" s="320"/>
      <c r="K83" s="307">
        <v>1005</v>
      </c>
      <c r="M83" s="300"/>
    </row>
    <row r="84" spans="1:13" x14ac:dyDescent="0.25">
      <c r="A84" s="31"/>
      <c r="B84" s="544" t="s">
        <v>226</v>
      </c>
      <c r="C84" s="545"/>
      <c r="D84" s="545"/>
      <c r="E84" s="545"/>
      <c r="F84" s="545"/>
      <c r="G84" s="546"/>
      <c r="H84" s="10" t="s">
        <v>227</v>
      </c>
      <c r="I84" s="302">
        <v>1375</v>
      </c>
      <c r="J84" s="320"/>
      <c r="K84" s="307">
        <v>1375</v>
      </c>
      <c r="M84" s="300"/>
    </row>
    <row r="85" spans="1:13" x14ac:dyDescent="0.25">
      <c r="A85" s="31"/>
      <c r="B85" s="544" t="s">
        <v>228</v>
      </c>
      <c r="C85" s="545"/>
      <c r="D85" s="545"/>
      <c r="E85" s="545"/>
      <c r="F85" s="545"/>
      <c r="G85" s="546"/>
      <c r="H85" s="10" t="s">
        <v>229</v>
      </c>
      <c r="I85" s="302">
        <v>925</v>
      </c>
      <c r="J85" s="320"/>
      <c r="K85" s="307">
        <v>925</v>
      </c>
      <c r="M85" s="300"/>
    </row>
    <row r="86" spans="1:13" x14ac:dyDescent="0.25">
      <c r="A86" s="31"/>
      <c r="B86" s="583" t="s">
        <v>230</v>
      </c>
      <c r="C86" s="584"/>
      <c r="D86" s="584"/>
      <c r="E86" s="584"/>
      <c r="F86" s="584"/>
      <c r="G86" s="585"/>
      <c r="H86" s="10" t="s">
        <v>231</v>
      </c>
      <c r="I86" s="302">
        <v>1085</v>
      </c>
      <c r="J86" s="320"/>
      <c r="K86" s="307">
        <v>1085</v>
      </c>
      <c r="M86" s="300"/>
    </row>
    <row r="87" spans="1:13" x14ac:dyDescent="0.25">
      <c r="A87" s="36"/>
      <c r="B87" s="577" t="s">
        <v>232</v>
      </c>
      <c r="C87" s="578"/>
      <c r="D87" s="578"/>
      <c r="E87" s="578"/>
      <c r="F87" s="578"/>
      <c r="G87" s="579"/>
      <c r="H87" s="37" t="s">
        <v>78</v>
      </c>
      <c r="I87" s="309">
        <v>380</v>
      </c>
      <c r="J87" s="320"/>
      <c r="K87" s="318">
        <v>380</v>
      </c>
      <c r="M87" s="300"/>
    </row>
    <row r="88" spans="1:13" x14ac:dyDescent="0.25">
      <c r="A88" s="31"/>
      <c r="B88" s="544" t="s">
        <v>233</v>
      </c>
      <c r="C88" s="545"/>
      <c r="D88" s="545"/>
      <c r="E88" s="545"/>
      <c r="F88" s="545"/>
      <c r="G88" s="546"/>
      <c r="H88" s="10"/>
      <c r="I88" s="302">
        <v>570</v>
      </c>
      <c r="J88" s="320"/>
      <c r="K88" s="307">
        <v>570</v>
      </c>
      <c r="M88" s="300"/>
    </row>
    <row r="89" spans="1:13" x14ac:dyDescent="0.25">
      <c r="A89" s="31"/>
      <c r="B89" s="544" t="s">
        <v>234</v>
      </c>
      <c r="C89" s="545"/>
      <c r="D89" s="545"/>
      <c r="E89" s="545"/>
      <c r="F89" s="545"/>
      <c r="G89" s="546"/>
      <c r="H89" s="10" t="s">
        <v>235</v>
      </c>
      <c r="I89" s="302">
        <v>570</v>
      </c>
      <c r="J89" s="320"/>
      <c r="K89" s="307">
        <v>570</v>
      </c>
      <c r="M89" s="300"/>
    </row>
    <row r="90" spans="1:13" x14ac:dyDescent="0.25">
      <c r="A90" s="31"/>
      <c r="B90" s="544" t="s">
        <v>236</v>
      </c>
      <c r="C90" s="545"/>
      <c r="D90" s="545"/>
      <c r="E90" s="545"/>
      <c r="F90" s="545"/>
      <c r="G90" s="546"/>
      <c r="H90" s="10" t="s">
        <v>237</v>
      </c>
      <c r="I90" s="302">
        <v>775</v>
      </c>
      <c r="J90" s="320"/>
      <c r="K90" s="307">
        <v>775</v>
      </c>
      <c r="M90" s="300"/>
    </row>
    <row r="91" spans="1:13" x14ac:dyDescent="0.25">
      <c r="A91" s="31"/>
      <c r="B91" s="544" t="s">
        <v>238</v>
      </c>
      <c r="C91" s="545"/>
      <c r="D91" s="545"/>
      <c r="E91" s="545"/>
      <c r="F91" s="545"/>
      <c r="G91" s="546"/>
      <c r="H91" s="10" t="s">
        <v>239</v>
      </c>
      <c r="I91" s="302">
        <v>775</v>
      </c>
      <c r="J91" s="320"/>
      <c r="K91" s="307">
        <v>775</v>
      </c>
      <c r="M91" s="300"/>
    </row>
    <row r="92" spans="1:13" x14ac:dyDescent="0.25">
      <c r="A92" s="31"/>
      <c r="B92" s="544" t="s">
        <v>240</v>
      </c>
      <c r="C92" s="545"/>
      <c r="D92" s="545"/>
      <c r="E92" s="545"/>
      <c r="F92" s="545"/>
      <c r="G92" s="546"/>
      <c r="H92" s="10" t="s">
        <v>241</v>
      </c>
      <c r="I92" s="302">
        <v>885</v>
      </c>
      <c r="J92" s="320"/>
      <c r="K92" s="307">
        <v>885</v>
      </c>
      <c r="M92" s="300"/>
    </row>
    <row r="93" spans="1:13" x14ac:dyDescent="0.25">
      <c r="A93" s="31"/>
      <c r="B93" s="544" t="s">
        <v>242</v>
      </c>
      <c r="C93" s="545"/>
      <c r="D93" s="545"/>
      <c r="E93" s="545"/>
      <c r="F93" s="545"/>
      <c r="G93" s="546"/>
      <c r="H93" s="10" t="s">
        <v>243</v>
      </c>
      <c r="I93" s="302">
        <v>1045</v>
      </c>
      <c r="J93" s="320"/>
      <c r="K93" s="307">
        <v>1045</v>
      </c>
      <c r="M93" s="300"/>
    </row>
    <row r="94" spans="1:13" x14ac:dyDescent="0.25">
      <c r="A94" s="31"/>
      <c r="B94" s="544" t="s">
        <v>244</v>
      </c>
      <c r="C94" s="545"/>
      <c r="D94" s="545"/>
      <c r="E94" s="545"/>
      <c r="F94" s="545"/>
      <c r="G94" s="546"/>
      <c r="H94" s="10"/>
      <c r="I94" s="302">
        <v>885</v>
      </c>
      <c r="J94" s="320"/>
      <c r="K94" s="307">
        <v>885</v>
      </c>
      <c r="M94" s="300"/>
    </row>
    <row r="95" spans="1:13" x14ac:dyDescent="0.25">
      <c r="A95" s="31"/>
      <c r="B95" s="544" t="s">
        <v>245</v>
      </c>
      <c r="C95" s="545"/>
      <c r="D95" s="545"/>
      <c r="E95" s="545"/>
      <c r="F95" s="545"/>
      <c r="G95" s="546"/>
      <c r="H95" s="10"/>
      <c r="I95" s="302">
        <v>1045</v>
      </c>
      <c r="J95" s="320"/>
      <c r="K95" s="307">
        <v>1045</v>
      </c>
      <c r="M95" s="300"/>
    </row>
    <row r="96" spans="1:13" x14ac:dyDescent="0.25">
      <c r="A96" s="3">
        <v>1</v>
      </c>
      <c r="B96" s="580" t="s">
        <v>84</v>
      </c>
      <c r="C96" s="581"/>
      <c r="D96" s="581"/>
      <c r="E96" s="581"/>
      <c r="F96" s="581"/>
      <c r="G96" s="582"/>
      <c r="H96" s="11" t="s">
        <v>246</v>
      </c>
      <c r="I96" s="321">
        <v>0</v>
      </c>
      <c r="J96" s="320"/>
      <c r="K96" s="322">
        <v>0</v>
      </c>
      <c r="M96" s="300"/>
    </row>
    <row r="97" spans="1:13" x14ac:dyDescent="0.25">
      <c r="A97" s="38"/>
      <c r="B97" s="544" t="s">
        <v>247</v>
      </c>
      <c r="C97" s="545"/>
      <c r="D97" s="545"/>
      <c r="E97" s="545"/>
      <c r="F97" s="545"/>
      <c r="G97" s="546"/>
      <c r="H97" s="10" t="s">
        <v>248</v>
      </c>
      <c r="I97" s="302">
        <v>1300</v>
      </c>
      <c r="J97" s="320"/>
      <c r="K97" s="307">
        <v>1300</v>
      </c>
      <c r="M97" s="300"/>
    </row>
    <row r="98" spans="1:13" x14ac:dyDescent="0.25">
      <c r="A98" s="38"/>
      <c r="B98" s="544" t="s">
        <v>249</v>
      </c>
      <c r="C98" s="545"/>
      <c r="D98" s="545"/>
      <c r="E98" s="545"/>
      <c r="F98" s="545"/>
      <c r="G98" s="546"/>
      <c r="H98" s="10" t="s">
        <v>250</v>
      </c>
      <c r="I98" s="302">
        <v>4100</v>
      </c>
      <c r="J98" s="320"/>
      <c r="K98" s="307">
        <v>4100</v>
      </c>
      <c r="M98" s="300"/>
    </row>
    <row r="99" spans="1:13" x14ac:dyDescent="0.25">
      <c r="A99" s="39">
        <v>1</v>
      </c>
      <c r="B99" s="589" t="s">
        <v>88</v>
      </c>
      <c r="C99" s="590"/>
      <c r="D99" s="590"/>
      <c r="E99" s="590"/>
      <c r="F99" s="590"/>
      <c r="G99" s="590"/>
      <c r="H99" s="40" t="s">
        <v>251</v>
      </c>
      <c r="I99" s="323">
        <v>0</v>
      </c>
      <c r="J99" s="320"/>
      <c r="K99" s="324">
        <v>0</v>
      </c>
      <c r="M99" s="300"/>
    </row>
    <row r="100" spans="1:13" x14ac:dyDescent="0.25">
      <c r="A100" s="23"/>
      <c r="B100" s="544" t="s">
        <v>252</v>
      </c>
      <c r="C100" s="545"/>
      <c r="D100" s="545"/>
      <c r="E100" s="545"/>
      <c r="F100" s="545"/>
      <c r="G100" s="546"/>
      <c r="H100" s="10">
        <v>68598</v>
      </c>
      <c r="I100" s="325">
        <v>77120</v>
      </c>
      <c r="J100" s="320"/>
      <c r="K100" s="326">
        <v>77120</v>
      </c>
      <c r="M100" s="300"/>
    </row>
    <row r="101" spans="1:13" x14ac:dyDescent="0.25">
      <c r="A101" s="23"/>
      <c r="B101" s="544" t="s">
        <v>253</v>
      </c>
      <c r="C101" s="545"/>
      <c r="D101" s="545"/>
      <c r="E101" s="545"/>
      <c r="F101" s="545"/>
      <c r="G101" s="546"/>
      <c r="H101" s="41">
        <v>68600</v>
      </c>
      <c r="I101" s="325">
        <v>77500</v>
      </c>
      <c r="J101" s="320"/>
      <c r="K101" s="326">
        <v>77500</v>
      </c>
      <c r="M101" s="300"/>
    </row>
    <row r="102" spans="1:13" x14ac:dyDescent="0.25">
      <c r="A102" s="23"/>
      <c r="B102" s="544" t="s">
        <v>254</v>
      </c>
      <c r="C102" s="545"/>
      <c r="D102" s="545"/>
      <c r="E102" s="545"/>
      <c r="F102" s="545"/>
      <c r="G102" s="546"/>
      <c r="H102" s="41">
        <v>69181</v>
      </c>
      <c r="I102" s="325">
        <v>83875</v>
      </c>
      <c r="J102" s="320"/>
      <c r="K102" s="326">
        <v>83875</v>
      </c>
      <c r="M102" s="300"/>
    </row>
    <row r="103" spans="1:13" x14ac:dyDescent="0.25">
      <c r="A103" s="23"/>
      <c r="B103" s="544" t="s">
        <v>255</v>
      </c>
      <c r="C103" s="545"/>
      <c r="D103" s="545"/>
      <c r="E103" s="545"/>
      <c r="F103" s="545"/>
      <c r="G103" s="546"/>
      <c r="H103" s="10">
        <v>69103</v>
      </c>
      <c r="I103" s="327">
        <v>79250</v>
      </c>
      <c r="J103" s="320"/>
      <c r="K103" s="328">
        <v>79250</v>
      </c>
      <c r="M103" s="300"/>
    </row>
    <row r="104" spans="1:13" x14ac:dyDescent="0.25">
      <c r="A104" s="23"/>
      <c r="B104" s="544" t="s">
        <v>256</v>
      </c>
      <c r="C104" s="545"/>
      <c r="D104" s="545"/>
      <c r="E104" s="545"/>
      <c r="F104" s="545"/>
      <c r="G104" s="546"/>
      <c r="H104" s="10">
        <v>68017</v>
      </c>
      <c r="I104" s="327">
        <v>90800</v>
      </c>
      <c r="J104" s="320"/>
      <c r="K104" s="328">
        <v>90800</v>
      </c>
      <c r="M104" s="300"/>
    </row>
    <row r="105" spans="1:13" x14ac:dyDescent="0.25">
      <c r="A105" s="23"/>
      <c r="B105" s="544" t="s">
        <v>257</v>
      </c>
      <c r="C105" s="545"/>
      <c r="D105" s="545"/>
      <c r="E105" s="545"/>
      <c r="F105" s="545"/>
      <c r="G105" s="546"/>
      <c r="H105" s="10"/>
      <c r="I105" s="327">
        <v>106820</v>
      </c>
      <c r="J105" s="320"/>
      <c r="K105" s="328">
        <v>106820</v>
      </c>
      <c r="M105" s="300"/>
    </row>
    <row r="106" spans="1:13" x14ac:dyDescent="0.25">
      <c r="A106" s="25"/>
      <c r="B106" s="586" t="s">
        <v>91</v>
      </c>
      <c r="C106" s="587"/>
      <c r="D106" s="587"/>
      <c r="E106" s="587"/>
      <c r="F106" s="587"/>
      <c r="G106" s="587"/>
      <c r="H106" s="42" t="s">
        <v>92</v>
      </c>
      <c r="I106" s="327">
        <v>3000</v>
      </c>
      <c r="J106" s="320"/>
      <c r="K106" s="328">
        <v>3000</v>
      </c>
      <c r="M106" s="300"/>
    </row>
    <row r="107" spans="1:13" x14ac:dyDescent="0.25">
      <c r="A107" s="23"/>
      <c r="B107" s="583" t="s">
        <v>1106</v>
      </c>
      <c r="C107" s="584"/>
      <c r="D107" s="584"/>
      <c r="E107" s="584"/>
      <c r="F107" s="584"/>
      <c r="G107" s="584"/>
      <c r="H107" s="10" t="s">
        <v>258</v>
      </c>
      <c r="I107" s="302">
        <v>0</v>
      </c>
      <c r="J107" s="329"/>
      <c r="K107" s="307">
        <v>0</v>
      </c>
      <c r="M107" s="300"/>
    </row>
    <row r="108" spans="1:13" x14ac:dyDescent="0.25">
      <c r="A108" s="23"/>
      <c r="B108" s="583" t="s">
        <v>1105</v>
      </c>
      <c r="C108" s="584"/>
      <c r="D108" s="584"/>
      <c r="E108" s="584"/>
      <c r="F108" s="584"/>
      <c r="G108" s="584"/>
      <c r="H108" s="10" t="s">
        <v>259</v>
      </c>
      <c r="I108" s="302">
        <v>0</v>
      </c>
      <c r="J108" s="320"/>
      <c r="K108" s="307">
        <v>0</v>
      </c>
      <c r="M108" s="300"/>
    </row>
    <row r="109" spans="1:13" x14ac:dyDescent="0.25">
      <c r="A109" s="23"/>
      <c r="B109" s="583" t="s">
        <v>1104</v>
      </c>
      <c r="C109" s="584"/>
      <c r="D109" s="584"/>
      <c r="E109" s="584"/>
      <c r="F109" s="584"/>
      <c r="G109" s="584"/>
      <c r="H109" s="10" t="s">
        <v>149</v>
      </c>
      <c r="I109" s="302">
        <v>0</v>
      </c>
      <c r="J109" s="320"/>
      <c r="K109" s="307">
        <v>0</v>
      </c>
      <c r="M109" s="300"/>
    </row>
    <row r="110" spans="1:13" x14ac:dyDescent="0.25">
      <c r="A110" s="23"/>
      <c r="B110" s="583" t="s">
        <v>1103</v>
      </c>
      <c r="C110" s="584"/>
      <c r="D110" s="584"/>
      <c r="E110" s="584"/>
      <c r="F110" s="584"/>
      <c r="G110" s="585"/>
      <c r="H110" s="10" t="s">
        <v>260</v>
      </c>
      <c r="I110" s="302">
        <v>0</v>
      </c>
      <c r="J110" s="320"/>
      <c r="K110" s="307">
        <v>0</v>
      </c>
      <c r="M110" s="300"/>
    </row>
    <row r="111" spans="1:13" x14ac:dyDescent="0.25">
      <c r="A111" s="23"/>
      <c r="B111" s="583" t="s">
        <v>1102</v>
      </c>
      <c r="C111" s="584"/>
      <c r="D111" s="584"/>
      <c r="E111" s="584"/>
      <c r="F111" s="584"/>
      <c r="G111" s="585"/>
      <c r="H111" s="10" t="s">
        <v>261</v>
      </c>
      <c r="I111" s="302">
        <v>0</v>
      </c>
      <c r="J111" s="320"/>
      <c r="K111" s="307">
        <v>0</v>
      </c>
      <c r="M111" s="300"/>
    </row>
    <row r="112" spans="1:13" x14ac:dyDescent="0.25">
      <c r="A112" s="25"/>
      <c r="B112" s="586" t="s">
        <v>1101</v>
      </c>
      <c r="C112" s="587"/>
      <c r="D112" s="587"/>
      <c r="E112" s="587"/>
      <c r="F112" s="587"/>
      <c r="G112" s="588"/>
      <c r="H112" s="37" t="s">
        <v>262</v>
      </c>
      <c r="I112" s="302">
        <v>0</v>
      </c>
      <c r="J112" s="320"/>
      <c r="K112" s="307">
        <v>0</v>
      </c>
      <c r="M112" s="300"/>
    </row>
    <row r="113" spans="1:13" x14ac:dyDescent="0.25">
      <c r="A113" s="23"/>
      <c r="B113" s="544" t="s">
        <v>263</v>
      </c>
      <c r="C113" s="545"/>
      <c r="D113" s="545"/>
      <c r="E113" s="545"/>
      <c r="F113" s="545"/>
      <c r="G113" s="546"/>
      <c r="H113" s="10">
        <v>203616</v>
      </c>
      <c r="I113" s="302">
        <v>475</v>
      </c>
      <c r="J113" s="320"/>
      <c r="K113" s="307">
        <v>475</v>
      </c>
      <c r="M113" s="300"/>
    </row>
    <row r="114" spans="1:13" x14ac:dyDescent="0.25">
      <c r="A114" s="23"/>
      <c r="B114" s="544" t="s">
        <v>264</v>
      </c>
      <c r="C114" s="545"/>
      <c r="D114" s="545"/>
      <c r="E114" s="545"/>
      <c r="F114" s="545"/>
      <c r="G114" s="546"/>
      <c r="H114" s="10">
        <v>203465</v>
      </c>
      <c r="I114" s="302">
        <v>380</v>
      </c>
      <c r="J114" s="320"/>
      <c r="K114" s="307">
        <v>380</v>
      </c>
      <c r="M114" s="300"/>
    </row>
    <row r="115" spans="1:13" x14ac:dyDescent="0.25">
      <c r="A115" s="23"/>
      <c r="B115" s="544" t="s">
        <v>265</v>
      </c>
      <c r="C115" s="545"/>
      <c r="D115" s="545"/>
      <c r="E115" s="545"/>
      <c r="F115" s="545"/>
      <c r="G115" s="546"/>
      <c r="H115" s="10">
        <v>203468</v>
      </c>
      <c r="I115" s="302">
        <v>1820</v>
      </c>
      <c r="J115" s="320"/>
      <c r="K115" s="307">
        <v>1820</v>
      </c>
      <c r="M115" s="300"/>
    </row>
    <row r="116" spans="1:13" x14ac:dyDescent="0.25">
      <c r="A116" s="23"/>
      <c r="B116" s="544" t="s">
        <v>266</v>
      </c>
      <c r="C116" s="545"/>
      <c r="D116" s="545"/>
      <c r="E116" s="545"/>
      <c r="F116" s="545"/>
      <c r="G116" s="546"/>
      <c r="H116" s="10">
        <v>203469</v>
      </c>
      <c r="I116" s="302">
        <v>450</v>
      </c>
      <c r="J116" s="320"/>
      <c r="K116" s="307">
        <v>450</v>
      </c>
      <c r="M116" s="300"/>
    </row>
    <row r="117" spans="1:13" x14ac:dyDescent="0.25">
      <c r="A117" s="23"/>
      <c r="B117" s="544" t="s">
        <v>267</v>
      </c>
      <c r="C117" s="545"/>
      <c r="D117" s="545"/>
      <c r="E117" s="545"/>
      <c r="F117" s="545"/>
      <c r="G117" s="546"/>
      <c r="H117" s="10">
        <v>203620</v>
      </c>
      <c r="I117" s="302">
        <v>545</v>
      </c>
      <c r="J117" s="320"/>
      <c r="K117" s="307">
        <v>545</v>
      </c>
      <c r="M117" s="300"/>
    </row>
    <row r="118" spans="1:13" x14ac:dyDescent="0.25">
      <c r="A118" s="23"/>
      <c r="B118" s="544" t="s">
        <v>268</v>
      </c>
      <c r="C118" s="545"/>
      <c r="D118" s="545"/>
      <c r="E118" s="545"/>
      <c r="F118" s="545"/>
      <c r="G118" s="546"/>
      <c r="H118" s="10" t="s">
        <v>269</v>
      </c>
      <c r="I118" s="302">
        <v>2555</v>
      </c>
      <c r="J118" s="320"/>
      <c r="K118" s="307">
        <v>2555</v>
      </c>
      <c r="M118" s="300"/>
    </row>
    <row r="119" spans="1:13" x14ac:dyDescent="0.25">
      <c r="A119" s="23"/>
      <c r="B119" s="544" t="s">
        <v>270</v>
      </c>
      <c r="C119" s="545"/>
      <c r="D119" s="545"/>
      <c r="E119" s="545"/>
      <c r="F119" s="545"/>
      <c r="G119" s="546"/>
      <c r="H119" s="10" t="s">
        <v>271</v>
      </c>
      <c r="I119" s="302">
        <v>5945</v>
      </c>
      <c r="J119" s="320"/>
      <c r="K119" s="307">
        <v>5945</v>
      </c>
      <c r="M119" s="300"/>
    </row>
    <row r="120" spans="1:13" x14ac:dyDescent="0.25">
      <c r="A120" s="43"/>
      <c r="B120" s="544" t="s">
        <v>272</v>
      </c>
      <c r="C120" s="545"/>
      <c r="D120" s="545"/>
      <c r="E120" s="545"/>
      <c r="F120" s="545"/>
      <c r="G120" s="546"/>
      <c r="H120" s="10">
        <v>203018</v>
      </c>
      <c r="I120" s="302">
        <v>1630</v>
      </c>
      <c r="J120" s="320"/>
      <c r="K120" s="307">
        <v>1630</v>
      </c>
      <c r="M120" s="300"/>
    </row>
    <row r="121" spans="1:13" x14ac:dyDescent="0.25">
      <c r="A121" s="44"/>
      <c r="B121" s="544" t="s">
        <v>263</v>
      </c>
      <c r="C121" s="545"/>
      <c r="D121" s="545"/>
      <c r="E121" s="545"/>
      <c r="F121" s="545"/>
      <c r="G121" s="546"/>
      <c r="H121" s="10">
        <v>203616</v>
      </c>
      <c r="I121" s="302">
        <v>475</v>
      </c>
      <c r="J121" s="320"/>
      <c r="K121" s="307">
        <v>475</v>
      </c>
      <c r="M121" s="300"/>
    </row>
    <row r="122" spans="1:13" x14ac:dyDescent="0.25">
      <c r="A122" s="44"/>
      <c r="B122" s="544" t="s">
        <v>264</v>
      </c>
      <c r="C122" s="545"/>
      <c r="D122" s="545"/>
      <c r="E122" s="545"/>
      <c r="F122" s="545"/>
      <c r="G122" s="546"/>
      <c r="H122" s="10">
        <v>203465</v>
      </c>
      <c r="I122" s="302">
        <v>380</v>
      </c>
      <c r="J122" s="320"/>
      <c r="K122" s="307">
        <v>380</v>
      </c>
      <c r="M122" s="300"/>
    </row>
    <row r="123" spans="1:13" x14ac:dyDescent="0.25">
      <c r="A123" s="44"/>
      <c r="B123" s="544" t="s">
        <v>273</v>
      </c>
      <c r="C123" s="545"/>
      <c r="D123" s="545"/>
      <c r="E123" s="545"/>
      <c r="F123" s="545"/>
      <c r="G123" s="546"/>
      <c r="H123" s="10">
        <v>203476</v>
      </c>
      <c r="I123" s="302">
        <v>1820</v>
      </c>
      <c r="J123" s="320"/>
      <c r="K123" s="307">
        <v>1820</v>
      </c>
      <c r="M123" s="300"/>
    </row>
    <row r="124" spans="1:13" x14ac:dyDescent="0.25">
      <c r="A124" s="44"/>
      <c r="B124" s="544" t="s">
        <v>274</v>
      </c>
      <c r="C124" s="545"/>
      <c r="D124" s="545"/>
      <c r="E124" s="545"/>
      <c r="F124" s="545"/>
      <c r="G124" s="546"/>
      <c r="H124" s="10" t="s">
        <v>275</v>
      </c>
      <c r="I124" s="302">
        <v>450</v>
      </c>
      <c r="J124" s="320"/>
      <c r="K124" s="307">
        <v>450</v>
      </c>
      <c r="M124" s="300"/>
    </row>
    <row r="125" spans="1:13" x14ac:dyDescent="0.25">
      <c r="A125" s="44"/>
      <c r="B125" s="544" t="s">
        <v>276</v>
      </c>
      <c r="C125" s="545"/>
      <c r="D125" s="545"/>
      <c r="E125" s="545"/>
      <c r="F125" s="545"/>
      <c r="G125" s="546"/>
      <c r="H125" s="10">
        <v>203037</v>
      </c>
      <c r="I125" s="302">
        <v>350</v>
      </c>
      <c r="J125" s="320"/>
      <c r="K125" s="307">
        <v>350</v>
      </c>
      <c r="M125" s="300"/>
    </row>
    <row r="126" spans="1:13" x14ac:dyDescent="0.25">
      <c r="A126" s="23"/>
      <c r="B126" s="583" t="s">
        <v>277</v>
      </c>
      <c r="C126" s="584"/>
      <c r="D126" s="584"/>
      <c r="E126" s="584"/>
      <c r="F126" s="584"/>
      <c r="G126" s="585"/>
      <c r="H126" s="10">
        <v>203478</v>
      </c>
      <c r="I126" s="302">
        <v>300</v>
      </c>
      <c r="J126" s="320"/>
      <c r="K126" s="307">
        <v>300</v>
      </c>
      <c r="M126" s="300"/>
    </row>
    <row r="127" spans="1:13" x14ac:dyDescent="0.25">
      <c r="A127" s="23"/>
      <c r="B127" s="583" t="s">
        <v>278</v>
      </c>
      <c r="C127" s="584"/>
      <c r="D127" s="584"/>
      <c r="E127" s="584"/>
      <c r="F127" s="584"/>
      <c r="G127" s="585"/>
      <c r="H127" s="10" t="s">
        <v>279</v>
      </c>
      <c r="I127" s="302">
        <v>2555</v>
      </c>
      <c r="J127" s="320"/>
      <c r="K127" s="307">
        <v>2555</v>
      </c>
      <c r="M127" s="300"/>
    </row>
    <row r="128" spans="1:13" x14ac:dyDescent="0.25">
      <c r="A128" s="23"/>
      <c r="B128" s="544" t="s">
        <v>280</v>
      </c>
      <c r="C128" s="545"/>
      <c r="D128" s="545"/>
      <c r="E128" s="545"/>
      <c r="F128" s="545"/>
      <c r="G128" s="546"/>
      <c r="H128" s="10" t="s">
        <v>281</v>
      </c>
      <c r="I128" s="302">
        <v>5945</v>
      </c>
      <c r="J128" s="320"/>
      <c r="K128" s="307">
        <v>5945</v>
      </c>
      <c r="M128" s="300"/>
    </row>
    <row r="129" spans="1:13" x14ac:dyDescent="0.25">
      <c r="A129" s="45"/>
      <c r="B129" s="544" t="s">
        <v>282</v>
      </c>
      <c r="C129" s="545"/>
      <c r="D129" s="545"/>
      <c r="E129" s="545"/>
      <c r="F129" s="545"/>
      <c r="G129" s="546"/>
      <c r="H129" s="10">
        <v>203616</v>
      </c>
      <c r="I129" s="302">
        <v>475</v>
      </c>
      <c r="J129" s="320"/>
      <c r="K129" s="307">
        <v>475</v>
      </c>
      <c r="M129" s="300"/>
    </row>
    <row r="130" spans="1:13" x14ac:dyDescent="0.25">
      <c r="A130" s="45"/>
      <c r="B130" s="544" t="s">
        <v>283</v>
      </c>
      <c r="C130" s="545"/>
      <c r="D130" s="545"/>
      <c r="E130" s="545"/>
      <c r="F130" s="545"/>
      <c r="G130" s="546"/>
      <c r="H130" s="10"/>
      <c r="I130" s="302">
        <v>2555</v>
      </c>
      <c r="J130" s="320"/>
      <c r="K130" s="307">
        <v>2555</v>
      </c>
      <c r="M130" s="300"/>
    </row>
    <row r="131" spans="1:13" x14ac:dyDescent="0.25">
      <c r="A131" s="45"/>
      <c r="B131" s="544" t="s">
        <v>264</v>
      </c>
      <c r="C131" s="545"/>
      <c r="D131" s="545"/>
      <c r="E131" s="545"/>
      <c r="F131" s="545"/>
      <c r="G131" s="546"/>
      <c r="H131" s="10">
        <v>203465</v>
      </c>
      <c r="I131" s="302">
        <v>255</v>
      </c>
      <c r="J131" s="320"/>
      <c r="K131" s="307">
        <v>255</v>
      </c>
      <c r="M131" s="300"/>
    </row>
    <row r="132" spans="1:13" x14ac:dyDescent="0.25">
      <c r="A132" s="45"/>
      <c r="B132" s="544" t="s">
        <v>284</v>
      </c>
      <c r="C132" s="545"/>
      <c r="D132" s="545"/>
      <c r="E132" s="545"/>
      <c r="F132" s="545"/>
      <c r="G132" s="546"/>
      <c r="H132" s="10" t="s">
        <v>285</v>
      </c>
      <c r="I132" s="302">
        <v>1820</v>
      </c>
      <c r="J132" s="320"/>
      <c r="K132" s="307">
        <v>1820</v>
      </c>
      <c r="M132" s="300"/>
    </row>
    <row r="133" spans="1:13" x14ac:dyDescent="0.25">
      <c r="A133" s="45"/>
      <c r="B133" s="544" t="s">
        <v>286</v>
      </c>
      <c r="C133" s="545"/>
      <c r="D133" s="545"/>
      <c r="E133" s="545"/>
      <c r="F133" s="545"/>
      <c r="G133" s="546"/>
      <c r="H133" s="10"/>
      <c r="I133" s="302">
        <v>1005</v>
      </c>
      <c r="J133" s="320"/>
      <c r="K133" s="307">
        <v>1005</v>
      </c>
      <c r="M133" s="300"/>
    </row>
    <row r="134" spans="1:13" x14ac:dyDescent="0.25">
      <c r="A134" s="45"/>
      <c r="B134" s="544" t="s">
        <v>287</v>
      </c>
      <c r="C134" s="545"/>
      <c r="D134" s="545"/>
      <c r="E134" s="545"/>
      <c r="F134" s="545"/>
      <c r="G134" s="546"/>
      <c r="H134" s="10">
        <v>203467</v>
      </c>
      <c r="I134" s="302">
        <v>1125</v>
      </c>
      <c r="J134" s="320"/>
      <c r="K134" s="307">
        <v>1125</v>
      </c>
      <c r="M134" s="300"/>
    </row>
    <row r="135" spans="1:13" x14ac:dyDescent="0.25">
      <c r="A135" s="45"/>
      <c r="B135" s="544" t="s">
        <v>288</v>
      </c>
      <c r="C135" s="545"/>
      <c r="D135" s="545"/>
      <c r="E135" s="545"/>
      <c r="F135" s="545"/>
      <c r="G135" s="545"/>
      <c r="H135" s="27">
        <v>66504</v>
      </c>
      <c r="I135" s="302">
        <v>1015</v>
      </c>
      <c r="J135" s="320"/>
      <c r="K135" s="307">
        <v>1015</v>
      </c>
      <c r="M135" s="300"/>
    </row>
    <row r="136" spans="1:13" x14ac:dyDescent="0.25">
      <c r="A136" s="45"/>
      <c r="B136" s="544" t="s">
        <v>289</v>
      </c>
      <c r="C136" s="545"/>
      <c r="D136" s="545"/>
      <c r="E136" s="545"/>
      <c r="F136" s="545"/>
      <c r="G136" s="546"/>
      <c r="H136" s="27" t="s">
        <v>290</v>
      </c>
      <c r="I136" s="302">
        <v>5945</v>
      </c>
      <c r="J136" s="320"/>
      <c r="K136" s="307">
        <v>5945</v>
      </c>
      <c r="M136" s="300"/>
    </row>
    <row r="137" spans="1:13" x14ac:dyDescent="0.25">
      <c r="A137" s="3">
        <v>1</v>
      </c>
      <c r="B137" s="580" t="s">
        <v>291</v>
      </c>
      <c r="C137" s="581"/>
      <c r="D137" s="581"/>
      <c r="E137" s="581"/>
      <c r="F137" s="581"/>
      <c r="G137" s="582"/>
      <c r="H137" s="11" t="s">
        <v>292</v>
      </c>
      <c r="I137" s="319">
        <v>0</v>
      </c>
      <c r="J137" s="319"/>
      <c r="K137" s="373">
        <v>0</v>
      </c>
      <c r="M137" s="300"/>
    </row>
    <row r="138" spans="1:13" x14ac:dyDescent="0.25">
      <c r="A138" s="23"/>
      <c r="B138" s="544" t="s">
        <v>103</v>
      </c>
      <c r="C138" s="545"/>
      <c r="D138" s="545"/>
      <c r="E138" s="545"/>
      <c r="F138" s="545"/>
      <c r="G138" s="546"/>
      <c r="H138" s="10" t="s">
        <v>293</v>
      </c>
      <c r="I138" s="312">
        <v>1850</v>
      </c>
      <c r="J138" s="330"/>
      <c r="K138" s="307">
        <v>1850</v>
      </c>
      <c r="M138" s="300"/>
    </row>
    <row r="139" spans="1:13" x14ac:dyDescent="0.25">
      <c r="A139" s="23"/>
      <c r="B139" s="544" t="s">
        <v>104</v>
      </c>
      <c r="C139" s="545"/>
      <c r="D139" s="545"/>
      <c r="E139" s="545"/>
      <c r="F139" s="545"/>
      <c r="G139" s="546"/>
      <c r="H139" s="10" t="s">
        <v>294</v>
      </c>
      <c r="I139" s="312">
        <v>4590</v>
      </c>
      <c r="J139" s="330"/>
      <c r="K139" s="307">
        <v>4590</v>
      </c>
      <c r="M139" s="300"/>
    </row>
    <row r="140" spans="1:13" x14ac:dyDescent="0.25">
      <c r="A140" s="23"/>
      <c r="B140" s="544" t="s">
        <v>105</v>
      </c>
      <c r="C140" s="545"/>
      <c r="D140" s="545"/>
      <c r="E140" s="545"/>
      <c r="F140" s="545"/>
      <c r="G140" s="546"/>
      <c r="H140" s="10" t="s">
        <v>295</v>
      </c>
      <c r="I140" s="312">
        <v>6650</v>
      </c>
      <c r="J140" s="330"/>
      <c r="K140" s="307">
        <v>6650</v>
      </c>
      <c r="M140" s="300"/>
    </row>
    <row r="141" spans="1:13" x14ac:dyDescent="0.25">
      <c r="A141" s="25"/>
      <c r="B141" s="577" t="s">
        <v>106</v>
      </c>
      <c r="C141" s="578"/>
      <c r="D141" s="578"/>
      <c r="E141" s="578"/>
      <c r="F141" s="578"/>
      <c r="G141" s="579"/>
      <c r="H141" s="150" t="s">
        <v>296</v>
      </c>
      <c r="I141" s="343">
        <v>8450</v>
      </c>
      <c r="J141" s="436"/>
      <c r="K141" s="318">
        <v>8450</v>
      </c>
      <c r="M141" s="300"/>
    </row>
    <row r="142" spans="1:13" ht="15.75" thickBot="1" x14ac:dyDescent="0.3">
      <c r="A142" s="19">
        <v>1</v>
      </c>
      <c r="B142" s="553" t="s">
        <v>1124</v>
      </c>
      <c r="C142" s="554"/>
      <c r="D142" s="554"/>
      <c r="E142" s="554"/>
      <c r="F142" s="554"/>
      <c r="G142" s="555"/>
      <c r="H142" s="157"/>
      <c r="I142" s="437">
        <v>4111</v>
      </c>
      <c r="J142" s="437"/>
      <c r="K142" s="438">
        <v>4111</v>
      </c>
    </row>
  </sheetData>
  <mergeCells count="139">
    <mergeCell ref="B142:G142"/>
    <mergeCell ref="A1:K2"/>
    <mergeCell ref="A3:K4"/>
    <mergeCell ref="B7:G7"/>
    <mergeCell ref="B8:G8"/>
    <mergeCell ref="B6:H6"/>
    <mergeCell ref="B12:G12"/>
    <mergeCell ref="B13:G13"/>
    <mergeCell ref="B9:G9"/>
    <mergeCell ref="B10:G10"/>
    <mergeCell ref="B11:G11"/>
    <mergeCell ref="B20:G20"/>
    <mergeCell ref="B17:G17"/>
    <mergeCell ref="B18:G18"/>
    <mergeCell ref="B19:G19"/>
    <mergeCell ref="B14:G14"/>
    <mergeCell ref="B15:G15"/>
    <mergeCell ref="B16:G16"/>
    <mergeCell ref="B24:G24"/>
    <mergeCell ref="B25:G25"/>
    <mergeCell ref="B26:G26"/>
    <mergeCell ref="B21:G21"/>
    <mergeCell ref="B22:G22"/>
    <mergeCell ref="B23:G23"/>
    <mergeCell ref="B30:G30"/>
    <mergeCell ref="B31:G31"/>
    <mergeCell ref="B32:G32"/>
    <mergeCell ref="B27:G27"/>
    <mergeCell ref="B28:G28"/>
    <mergeCell ref="B29:G29"/>
    <mergeCell ref="B35:G35"/>
    <mergeCell ref="B36:G36"/>
    <mergeCell ref="B37:G37"/>
    <mergeCell ref="B33:G33"/>
    <mergeCell ref="B34:G34"/>
    <mergeCell ref="B41:G41"/>
    <mergeCell ref="B42:G42"/>
    <mergeCell ref="B43:G43"/>
    <mergeCell ref="B38:G38"/>
    <mergeCell ref="B39:G39"/>
    <mergeCell ref="B40:G40"/>
    <mergeCell ref="B46:G46"/>
    <mergeCell ref="B47:G47"/>
    <mergeCell ref="B48:G48"/>
    <mergeCell ref="B44:G44"/>
    <mergeCell ref="B45:G45"/>
    <mergeCell ref="B52:G52"/>
    <mergeCell ref="B53:G53"/>
    <mergeCell ref="B54:G54"/>
    <mergeCell ref="B49:G49"/>
    <mergeCell ref="B50:G50"/>
    <mergeCell ref="B51:G51"/>
    <mergeCell ref="B58:G58"/>
    <mergeCell ref="B59:G59"/>
    <mergeCell ref="B60:G60"/>
    <mergeCell ref="B55:G55"/>
    <mergeCell ref="B56:G56"/>
    <mergeCell ref="B57:G57"/>
    <mergeCell ref="B64:G64"/>
    <mergeCell ref="B65:G65"/>
    <mergeCell ref="B66:G66"/>
    <mergeCell ref="B61:G61"/>
    <mergeCell ref="B62:G62"/>
    <mergeCell ref="B63:G63"/>
    <mergeCell ref="B70:G70"/>
    <mergeCell ref="B71:G71"/>
    <mergeCell ref="B72:G72"/>
    <mergeCell ref="B67:G67"/>
    <mergeCell ref="B68:G68"/>
    <mergeCell ref="B69:G69"/>
    <mergeCell ref="B78:G78"/>
    <mergeCell ref="B75:G75"/>
    <mergeCell ref="B76:G76"/>
    <mergeCell ref="B77:G77"/>
    <mergeCell ref="B73:G73"/>
    <mergeCell ref="B74:G74"/>
    <mergeCell ref="B82:G82"/>
    <mergeCell ref="B83:G83"/>
    <mergeCell ref="B84:G84"/>
    <mergeCell ref="B79:G79"/>
    <mergeCell ref="B80:G80"/>
    <mergeCell ref="B81:G81"/>
    <mergeCell ref="B88:G88"/>
    <mergeCell ref="B89:G89"/>
    <mergeCell ref="B90:G90"/>
    <mergeCell ref="B85:G85"/>
    <mergeCell ref="B86:G86"/>
    <mergeCell ref="B87:G87"/>
    <mergeCell ref="B94:G94"/>
    <mergeCell ref="B95:G95"/>
    <mergeCell ref="B91:G91"/>
    <mergeCell ref="B92:G92"/>
    <mergeCell ref="B93:G93"/>
    <mergeCell ref="B99:G99"/>
    <mergeCell ref="B100:G100"/>
    <mergeCell ref="B96:G96"/>
    <mergeCell ref="B97:G97"/>
    <mergeCell ref="B98:G98"/>
    <mergeCell ref="B107:G107"/>
    <mergeCell ref="B104:G104"/>
    <mergeCell ref="B105:G105"/>
    <mergeCell ref="B106:G106"/>
    <mergeCell ref="B101:G101"/>
    <mergeCell ref="B102:G102"/>
    <mergeCell ref="B103:G103"/>
    <mergeCell ref="B111:G111"/>
    <mergeCell ref="B112:G112"/>
    <mergeCell ref="B113:G113"/>
    <mergeCell ref="B108:G108"/>
    <mergeCell ref="B109:G109"/>
    <mergeCell ref="B110:G110"/>
    <mergeCell ref="B120:G120"/>
    <mergeCell ref="B117:G117"/>
    <mergeCell ref="B118:G118"/>
    <mergeCell ref="B119:G119"/>
    <mergeCell ref="B114:G114"/>
    <mergeCell ref="B115:G115"/>
    <mergeCell ref="B116:G116"/>
    <mergeCell ref="B124:G124"/>
    <mergeCell ref="B125:G125"/>
    <mergeCell ref="B126:G126"/>
    <mergeCell ref="B121:G121"/>
    <mergeCell ref="B122:G122"/>
    <mergeCell ref="B123:G123"/>
    <mergeCell ref="B132:G132"/>
    <mergeCell ref="B133:G133"/>
    <mergeCell ref="B129:G129"/>
    <mergeCell ref="B130:G130"/>
    <mergeCell ref="B127:G127"/>
    <mergeCell ref="B128:G128"/>
    <mergeCell ref="B140:G140"/>
    <mergeCell ref="B141:G141"/>
    <mergeCell ref="B137:G137"/>
    <mergeCell ref="B138:G138"/>
    <mergeCell ref="B139:G139"/>
    <mergeCell ref="B134:G134"/>
    <mergeCell ref="B135:G135"/>
    <mergeCell ref="B136:G136"/>
    <mergeCell ref="B131:G131"/>
  </mergeCells>
  <conditionalFormatting sqref="A137:A141 A33:A41 A70 A7:A20 A113:A135 A44:A68 A103:A106 A72:A101">
    <cfRule type="cellIs" dxfId="128" priority="16" operator="greaterThan">
      <formula>0</formula>
    </cfRule>
  </conditionalFormatting>
  <conditionalFormatting sqref="A21:A23 A26:A28">
    <cfRule type="cellIs" dxfId="127" priority="15" operator="greaterThan">
      <formula>0</formula>
    </cfRule>
  </conditionalFormatting>
  <conditionalFormatting sqref="A31">
    <cfRule type="cellIs" dxfId="126" priority="13" operator="greaterThan">
      <formula>0</formula>
    </cfRule>
  </conditionalFormatting>
  <conditionalFormatting sqref="A24">
    <cfRule type="cellIs" dxfId="125" priority="12" operator="greaterThan">
      <formula>0</formula>
    </cfRule>
  </conditionalFormatting>
  <conditionalFormatting sqref="A30">
    <cfRule type="cellIs" dxfId="124" priority="14" operator="greaterThan">
      <formula>0</formula>
    </cfRule>
  </conditionalFormatting>
  <conditionalFormatting sqref="A136">
    <cfRule type="cellIs" dxfId="123" priority="11" operator="greaterThan">
      <formula>0</formula>
    </cfRule>
  </conditionalFormatting>
  <conditionalFormatting sqref="A42:A43">
    <cfRule type="cellIs" dxfId="122" priority="10" operator="greaterThan">
      <formula>0</formula>
    </cfRule>
  </conditionalFormatting>
  <conditionalFormatting sqref="A71">
    <cfRule type="cellIs" dxfId="121" priority="9" operator="greaterThan">
      <formula>0</formula>
    </cfRule>
  </conditionalFormatting>
  <conditionalFormatting sqref="A107:A111">
    <cfRule type="cellIs" dxfId="120" priority="8" operator="greaterThan">
      <formula>0</formula>
    </cfRule>
  </conditionalFormatting>
  <conditionalFormatting sqref="A112">
    <cfRule type="cellIs" dxfId="119" priority="7" operator="greaterThan">
      <formula>0</formula>
    </cfRule>
  </conditionalFormatting>
  <conditionalFormatting sqref="A25">
    <cfRule type="cellIs" dxfId="118" priority="6" operator="greaterThan">
      <formula>0</formula>
    </cfRule>
  </conditionalFormatting>
  <conditionalFormatting sqref="A32">
    <cfRule type="cellIs" dxfId="117" priority="5" operator="greaterThan">
      <formula>0</formula>
    </cfRule>
  </conditionalFormatting>
  <conditionalFormatting sqref="A29">
    <cfRule type="cellIs" dxfId="116" priority="4" operator="greaterThan">
      <formula>0</formula>
    </cfRule>
  </conditionalFormatting>
  <conditionalFormatting sqref="A69">
    <cfRule type="cellIs" dxfId="115" priority="3" operator="greaterThan">
      <formula>0</formula>
    </cfRule>
  </conditionalFormatting>
  <conditionalFormatting sqref="A102">
    <cfRule type="cellIs" dxfId="114" priority="2" operator="greaterThan">
      <formula>0</formula>
    </cfRule>
  </conditionalFormatting>
  <conditionalFormatting sqref="A142">
    <cfRule type="cellIs" dxfId="113" priority="1" operator="greaterThan">
      <formula>0</formula>
    </cfRule>
  </conditionalFormatting>
  <pageMargins left="0.7" right="0.7" top="0.75" bottom="0.75" header="0.3" footer="0.3"/>
  <pageSetup scale="7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2BBA2-1642-4EC9-A887-CC1343D59DAB}">
  <dimension ref="A1:M25"/>
  <sheetViews>
    <sheetView zoomScaleNormal="100" workbookViewId="0">
      <selection activeCell="H7" sqref="H7"/>
    </sheetView>
  </sheetViews>
  <sheetFormatPr defaultRowHeight="15" x14ac:dyDescent="0.25"/>
  <cols>
    <col min="1" max="1" width="4.7109375" customWidth="1"/>
    <col min="9" max="9" width="13.85546875" style="268" customWidth="1"/>
    <col min="10" max="10" width="12.42578125" customWidth="1"/>
    <col min="11" max="11" width="17.140625" style="268" bestFit="1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314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609" t="s">
        <v>1</v>
      </c>
      <c r="C6" s="610"/>
      <c r="D6" s="610"/>
      <c r="E6" s="610"/>
      <c r="F6" s="610"/>
      <c r="G6" s="610"/>
      <c r="H6" s="611"/>
      <c r="I6" s="20" t="s">
        <v>2</v>
      </c>
      <c r="J6" s="223" t="s">
        <v>107</v>
      </c>
      <c r="K6" s="316" t="s">
        <v>108</v>
      </c>
    </row>
    <row r="7" spans="1:13" x14ac:dyDescent="0.25">
      <c r="A7" s="60">
        <v>1</v>
      </c>
      <c r="B7" s="769" t="s">
        <v>873</v>
      </c>
      <c r="C7" s="770"/>
      <c r="D7" s="770"/>
      <c r="E7" s="770"/>
      <c r="F7" s="770"/>
      <c r="G7" s="771"/>
      <c r="H7" s="203" t="s">
        <v>874</v>
      </c>
      <c r="I7" s="415">
        <v>104615</v>
      </c>
      <c r="J7" s="450">
        <f>SUM(I7*0.05)</f>
        <v>5230.75</v>
      </c>
      <c r="K7" s="416">
        <f>SUM(I7-J7)</f>
        <v>99384.25</v>
      </c>
      <c r="M7" s="300"/>
    </row>
    <row r="8" spans="1:13" x14ac:dyDescent="0.25">
      <c r="A8" s="121">
        <v>1</v>
      </c>
      <c r="B8" s="766" t="s">
        <v>799</v>
      </c>
      <c r="C8" s="767"/>
      <c r="D8" s="767"/>
      <c r="E8" s="767"/>
      <c r="F8" s="767"/>
      <c r="G8" s="768"/>
      <c r="H8" s="218" t="s">
        <v>800</v>
      </c>
      <c r="I8" s="323">
        <v>0</v>
      </c>
      <c r="J8" s="320"/>
      <c r="K8" s="324">
        <v>0</v>
      </c>
      <c r="M8" s="300"/>
    </row>
    <row r="9" spans="1:13" x14ac:dyDescent="0.25">
      <c r="A9" s="121"/>
      <c r="B9" s="793" t="s">
        <v>813</v>
      </c>
      <c r="C9" s="794"/>
      <c r="D9" s="794"/>
      <c r="E9" s="794"/>
      <c r="F9" s="794"/>
      <c r="G9" s="795"/>
      <c r="H9" s="220" t="s">
        <v>814</v>
      </c>
      <c r="I9" s="408">
        <v>170</v>
      </c>
      <c r="J9" s="320"/>
      <c r="K9" s="409">
        <v>170</v>
      </c>
      <c r="M9" s="300"/>
    </row>
    <row r="10" spans="1:13" x14ac:dyDescent="0.25">
      <c r="A10" s="121"/>
      <c r="B10" s="763" t="s">
        <v>801</v>
      </c>
      <c r="C10" s="764"/>
      <c r="D10" s="764"/>
      <c r="E10" s="764"/>
      <c r="F10" s="764"/>
      <c r="G10" s="765"/>
      <c r="H10" s="219" t="s">
        <v>875</v>
      </c>
      <c r="I10" s="408">
        <v>3545</v>
      </c>
      <c r="J10" s="320"/>
      <c r="K10" s="409">
        <v>3545</v>
      </c>
      <c r="M10" s="300"/>
    </row>
    <row r="11" spans="1:13" x14ac:dyDescent="0.25">
      <c r="A11" s="121"/>
      <c r="B11" s="763" t="s">
        <v>803</v>
      </c>
      <c r="C11" s="764"/>
      <c r="D11" s="764"/>
      <c r="E11" s="764"/>
      <c r="F11" s="764"/>
      <c r="G11" s="765"/>
      <c r="H11" s="219" t="s">
        <v>804</v>
      </c>
      <c r="I11" s="408">
        <v>545</v>
      </c>
      <c r="J11" s="320"/>
      <c r="K11" s="409">
        <v>545</v>
      </c>
      <c r="M11" s="300"/>
    </row>
    <row r="12" spans="1:13" x14ac:dyDescent="0.25">
      <c r="A12" s="121"/>
      <c r="B12" s="763" t="s">
        <v>805</v>
      </c>
      <c r="C12" s="764"/>
      <c r="D12" s="764"/>
      <c r="E12" s="764"/>
      <c r="F12" s="764"/>
      <c r="G12" s="765"/>
      <c r="H12" s="219" t="s">
        <v>876</v>
      </c>
      <c r="I12" s="408">
        <v>1245</v>
      </c>
      <c r="J12" s="320"/>
      <c r="K12" s="409">
        <v>1245</v>
      </c>
      <c r="M12" s="300"/>
    </row>
    <row r="13" spans="1:13" x14ac:dyDescent="0.25">
      <c r="A13" s="121"/>
      <c r="B13" s="763" t="s">
        <v>877</v>
      </c>
      <c r="C13" s="764"/>
      <c r="D13" s="764"/>
      <c r="E13" s="764"/>
      <c r="F13" s="764"/>
      <c r="G13" s="765"/>
      <c r="H13" s="219" t="s">
        <v>808</v>
      </c>
      <c r="I13" s="408">
        <v>285</v>
      </c>
      <c r="J13" s="320"/>
      <c r="K13" s="409">
        <v>285</v>
      </c>
      <c r="M13" s="300"/>
    </row>
    <row r="14" spans="1:13" x14ac:dyDescent="0.25">
      <c r="A14" s="121"/>
      <c r="B14" s="763" t="s">
        <v>811</v>
      </c>
      <c r="C14" s="764"/>
      <c r="D14" s="764"/>
      <c r="E14" s="764"/>
      <c r="F14" s="764"/>
      <c r="G14" s="765"/>
      <c r="H14" s="219" t="s">
        <v>812</v>
      </c>
      <c r="I14" s="408">
        <v>1245</v>
      </c>
      <c r="J14" s="320"/>
      <c r="K14" s="409">
        <v>1245</v>
      </c>
      <c r="M14" s="300"/>
    </row>
    <row r="15" spans="1:13" x14ac:dyDescent="0.25">
      <c r="A15" s="121">
        <v>1</v>
      </c>
      <c r="B15" s="708" t="s">
        <v>878</v>
      </c>
      <c r="C15" s="709"/>
      <c r="D15" s="709"/>
      <c r="E15" s="709"/>
      <c r="F15" s="709"/>
      <c r="G15" s="710"/>
      <c r="H15" s="256" t="s">
        <v>879</v>
      </c>
      <c r="I15" s="323">
        <v>0</v>
      </c>
      <c r="J15" s="320"/>
      <c r="K15" s="324">
        <v>0</v>
      </c>
      <c r="M15" s="300"/>
    </row>
    <row r="16" spans="1:13" x14ac:dyDescent="0.25">
      <c r="A16" s="121"/>
      <c r="B16" s="708" t="s">
        <v>880</v>
      </c>
      <c r="C16" s="709"/>
      <c r="D16" s="709"/>
      <c r="E16" s="709"/>
      <c r="F16" s="709"/>
      <c r="G16" s="710"/>
      <c r="H16" s="256" t="s">
        <v>881</v>
      </c>
      <c r="I16" s="146">
        <v>3840</v>
      </c>
      <c r="J16" s="320"/>
      <c r="K16" s="357">
        <v>3840</v>
      </c>
      <c r="M16" s="300"/>
    </row>
    <row r="17" spans="1:13" x14ac:dyDescent="0.25">
      <c r="A17" s="121">
        <v>1</v>
      </c>
      <c r="B17" s="772" t="s">
        <v>84</v>
      </c>
      <c r="C17" s="773"/>
      <c r="D17" s="773"/>
      <c r="E17" s="773"/>
      <c r="F17" s="773"/>
      <c r="G17" s="774"/>
      <c r="H17" s="257" t="s">
        <v>817</v>
      </c>
      <c r="I17" s="323">
        <v>0</v>
      </c>
      <c r="J17" s="320"/>
      <c r="K17" s="324">
        <v>0</v>
      </c>
      <c r="M17" s="300"/>
    </row>
    <row r="18" spans="1:13" x14ac:dyDescent="0.25">
      <c r="A18" s="121"/>
      <c r="B18" s="678" t="s">
        <v>860</v>
      </c>
      <c r="C18" s="679"/>
      <c r="D18" s="679"/>
      <c r="E18" s="679"/>
      <c r="F18" s="679"/>
      <c r="G18" s="680"/>
      <c r="H18" s="274" t="s">
        <v>882</v>
      </c>
      <c r="I18" s="146">
        <v>2320</v>
      </c>
      <c r="J18" s="320"/>
      <c r="K18" s="357">
        <v>2320</v>
      </c>
      <c r="M18" s="300"/>
    </row>
    <row r="19" spans="1:13" x14ac:dyDescent="0.25">
      <c r="A19" s="121">
        <v>1</v>
      </c>
      <c r="B19" s="790" t="s">
        <v>883</v>
      </c>
      <c r="C19" s="791"/>
      <c r="D19" s="791"/>
      <c r="E19" s="791"/>
      <c r="F19" s="791"/>
      <c r="G19" s="792"/>
      <c r="H19" s="221" t="s">
        <v>884</v>
      </c>
      <c r="I19" s="323">
        <v>0</v>
      </c>
      <c r="J19" s="320"/>
      <c r="K19" s="324">
        <v>0</v>
      </c>
      <c r="M19" s="300"/>
    </row>
    <row r="20" spans="1:13" x14ac:dyDescent="0.25">
      <c r="A20" s="121">
        <v>1</v>
      </c>
      <c r="B20" s="790" t="s">
        <v>291</v>
      </c>
      <c r="C20" s="791"/>
      <c r="D20" s="791"/>
      <c r="E20" s="791"/>
      <c r="F20" s="791"/>
      <c r="G20" s="792"/>
      <c r="H20" s="274"/>
      <c r="I20" s="331">
        <v>0</v>
      </c>
      <c r="J20" s="320"/>
      <c r="K20" s="324">
        <v>0</v>
      </c>
    </row>
    <row r="21" spans="1:13" x14ac:dyDescent="0.25">
      <c r="A21" s="121"/>
      <c r="B21" s="732" t="s">
        <v>103</v>
      </c>
      <c r="C21" s="733"/>
      <c r="D21" s="733"/>
      <c r="E21" s="733"/>
      <c r="F21" s="733"/>
      <c r="G21" s="734"/>
      <c r="H21" s="274"/>
      <c r="I21" s="146">
        <v>975</v>
      </c>
      <c r="J21" s="320"/>
      <c r="K21" s="357">
        <v>975</v>
      </c>
    </row>
    <row r="22" spans="1:13" x14ac:dyDescent="0.25">
      <c r="A22" s="121"/>
      <c r="B22" s="732" t="s">
        <v>104</v>
      </c>
      <c r="C22" s="733"/>
      <c r="D22" s="733"/>
      <c r="E22" s="733"/>
      <c r="F22" s="733"/>
      <c r="G22" s="734"/>
      <c r="H22" s="274"/>
      <c r="I22" s="146">
        <v>2335</v>
      </c>
      <c r="J22" s="320"/>
      <c r="K22" s="357">
        <v>2335</v>
      </c>
    </row>
    <row r="23" spans="1:13" x14ac:dyDescent="0.25">
      <c r="A23" s="121"/>
      <c r="B23" s="732" t="s">
        <v>105</v>
      </c>
      <c r="C23" s="733"/>
      <c r="D23" s="733"/>
      <c r="E23" s="733"/>
      <c r="F23" s="733"/>
      <c r="G23" s="734"/>
      <c r="H23" s="274"/>
      <c r="I23" s="146">
        <v>3255</v>
      </c>
      <c r="J23" s="320"/>
      <c r="K23" s="357">
        <v>3255</v>
      </c>
    </row>
    <row r="24" spans="1:13" x14ac:dyDescent="0.25">
      <c r="A24" s="15"/>
      <c r="B24" s="760" t="s">
        <v>106</v>
      </c>
      <c r="C24" s="761"/>
      <c r="D24" s="761"/>
      <c r="E24" s="761"/>
      <c r="F24" s="761"/>
      <c r="G24" s="762"/>
      <c r="H24" s="185"/>
      <c r="I24" s="354">
        <v>4340</v>
      </c>
      <c r="J24" s="440"/>
      <c r="K24" s="360">
        <v>4340</v>
      </c>
    </row>
    <row r="25" spans="1:13" ht="15.75" thickBot="1" x14ac:dyDescent="0.3">
      <c r="A25" s="19">
        <v>1</v>
      </c>
      <c r="B25" s="553" t="s">
        <v>1124</v>
      </c>
      <c r="C25" s="554"/>
      <c r="D25" s="554"/>
      <c r="E25" s="554"/>
      <c r="F25" s="554"/>
      <c r="G25" s="555"/>
      <c r="H25" s="157"/>
      <c r="I25" s="437">
        <v>4110</v>
      </c>
      <c r="J25" s="437"/>
      <c r="K25" s="438">
        <v>4110</v>
      </c>
    </row>
  </sheetData>
  <mergeCells count="22">
    <mergeCell ref="A1:K2"/>
    <mergeCell ref="A3:K4"/>
    <mergeCell ref="B8:G8"/>
    <mergeCell ref="B25:G25"/>
    <mergeCell ref="B6:H6"/>
    <mergeCell ref="B13:G13"/>
    <mergeCell ref="B10:G10"/>
    <mergeCell ref="B11:G11"/>
    <mergeCell ref="B12:G12"/>
    <mergeCell ref="B9:G9"/>
    <mergeCell ref="B7:G7"/>
    <mergeCell ref="B23:G23"/>
    <mergeCell ref="B24:G24"/>
    <mergeCell ref="B20:G20"/>
    <mergeCell ref="B21:G21"/>
    <mergeCell ref="B22:G22"/>
    <mergeCell ref="B18:G18"/>
    <mergeCell ref="B14:G14"/>
    <mergeCell ref="B19:G19"/>
    <mergeCell ref="B17:G17"/>
    <mergeCell ref="B15:G15"/>
    <mergeCell ref="B16:G16"/>
  </mergeCells>
  <conditionalFormatting sqref="A7:A24">
    <cfRule type="cellIs" dxfId="69" priority="2" operator="greaterThan">
      <formula>0</formula>
    </cfRule>
  </conditionalFormatting>
  <conditionalFormatting sqref="A25">
    <cfRule type="cellIs" dxfId="68" priority="1" operator="greaterThan">
      <formula>0</formula>
    </cfRule>
  </conditionalFormatting>
  <pageMargins left="0.7" right="0.7" top="0.75" bottom="0.75" header="0.3" footer="0.3"/>
  <pageSetup scale="78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CBD5-5140-4896-9862-9714BC139A99}">
  <dimension ref="A1:M26"/>
  <sheetViews>
    <sheetView zoomScaleNormal="100" workbookViewId="0">
      <selection activeCell="H7" sqref="H7"/>
    </sheetView>
  </sheetViews>
  <sheetFormatPr defaultRowHeight="15" x14ac:dyDescent="0.25"/>
  <cols>
    <col min="1" max="1" width="5.5703125" customWidth="1"/>
    <col min="9" max="9" width="13.42578125" style="268" customWidth="1"/>
    <col min="10" max="10" width="13.42578125" customWidth="1"/>
    <col min="11" max="11" width="17.140625" style="268" bestFit="1" customWidth="1"/>
    <col min="13" max="13" width="11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316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3" x14ac:dyDescent="0.25">
      <c r="A7" s="217">
        <v>1</v>
      </c>
      <c r="B7" s="535" t="s">
        <v>885</v>
      </c>
      <c r="C7" s="536"/>
      <c r="D7" s="536"/>
      <c r="E7" s="536"/>
      <c r="F7" s="536"/>
      <c r="G7" s="537"/>
      <c r="H7" s="267" t="s">
        <v>886</v>
      </c>
      <c r="I7" s="420">
        <v>29180</v>
      </c>
      <c r="J7" s="443">
        <f>SUM(I7*0.05)</f>
        <v>1459</v>
      </c>
      <c r="K7" s="422">
        <f>SUM(I7-J7)</f>
        <v>27721</v>
      </c>
      <c r="M7" s="300"/>
    </row>
    <row r="8" spans="1:13" x14ac:dyDescent="0.25">
      <c r="A8" s="217">
        <v>1</v>
      </c>
      <c r="B8" s="535" t="s">
        <v>887</v>
      </c>
      <c r="C8" s="536"/>
      <c r="D8" s="536"/>
      <c r="E8" s="536"/>
      <c r="F8" s="536"/>
      <c r="G8" s="537"/>
      <c r="H8" s="267">
        <v>203782</v>
      </c>
      <c r="I8" s="331">
        <v>0</v>
      </c>
      <c r="J8" s="320"/>
      <c r="K8" s="419">
        <v>0</v>
      </c>
      <c r="M8" s="300"/>
    </row>
    <row r="9" spans="1:13" x14ac:dyDescent="0.25">
      <c r="A9" s="217">
        <v>1</v>
      </c>
      <c r="B9" s="535" t="s">
        <v>888</v>
      </c>
      <c r="C9" s="536"/>
      <c r="D9" s="536"/>
      <c r="E9" s="536"/>
      <c r="F9" s="536"/>
      <c r="G9" s="537"/>
      <c r="H9" s="267" t="s">
        <v>889</v>
      </c>
      <c r="I9" s="331">
        <v>0</v>
      </c>
      <c r="J9" s="320"/>
      <c r="K9" s="419">
        <v>0</v>
      </c>
      <c r="M9" s="300"/>
    </row>
    <row r="10" spans="1:13" x14ac:dyDescent="0.25">
      <c r="A10" s="217">
        <v>1</v>
      </c>
      <c r="B10" s="535" t="s">
        <v>890</v>
      </c>
      <c r="C10" s="536"/>
      <c r="D10" s="536"/>
      <c r="E10" s="536"/>
      <c r="F10" s="536"/>
      <c r="G10" s="537"/>
      <c r="H10" s="267" t="s">
        <v>800</v>
      </c>
      <c r="I10" s="331">
        <v>0</v>
      </c>
      <c r="J10" s="320"/>
      <c r="K10" s="419">
        <v>0</v>
      </c>
      <c r="M10" s="300"/>
    </row>
    <row r="11" spans="1:13" x14ac:dyDescent="0.25">
      <c r="A11" s="217"/>
      <c r="B11" s="532" t="s">
        <v>891</v>
      </c>
      <c r="C11" s="533"/>
      <c r="D11" s="533"/>
      <c r="E11" s="533"/>
      <c r="F11" s="533"/>
      <c r="G11" s="534"/>
      <c r="H11" s="153" t="s">
        <v>892</v>
      </c>
      <c r="I11" s="421">
        <v>930</v>
      </c>
      <c r="J11" s="320"/>
      <c r="K11" s="423">
        <v>930</v>
      </c>
      <c r="M11" s="300"/>
    </row>
    <row r="12" spans="1:13" x14ac:dyDescent="0.25">
      <c r="A12" s="217"/>
      <c r="B12" s="532" t="s">
        <v>893</v>
      </c>
      <c r="C12" s="533"/>
      <c r="D12" s="533"/>
      <c r="E12" s="533"/>
      <c r="F12" s="533"/>
      <c r="G12" s="534"/>
      <c r="H12" s="153">
        <v>203184</v>
      </c>
      <c r="I12" s="421">
        <v>265</v>
      </c>
      <c r="J12" s="320"/>
      <c r="K12" s="423">
        <v>265</v>
      </c>
      <c r="M12" s="300"/>
    </row>
    <row r="13" spans="1:13" x14ac:dyDescent="0.25">
      <c r="A13" s="217"/>
      <c r="B13" s="532" t="s">
        <v>894</v>
      </c>
      <c r="C13" s="533"/>
      <c r="D13" s="533"/>
      <c r="E13" s="533"/>
      <c r="F13" s="533"/>
      <c r="G13" s="534"/>
      <c r="H13" s="153" t="s">
        <v>895</v>
      </c>
      <c r="I13" s="421">
        <v>430</v>
      </c>
      <c r="J13" s="320"/>
      <c r="K13" s="423">
        <v>430</v>
      </c>
      <c r="M13" s="300"/>
    </row>
    <row r="14" spans="1:13" x14ac:dyDescent="0.25">
      <c r="A14" s="217"/>
      <c r="B14" s="532" t="s">
        <v>896</v>
      </c>
      <c r="C14" s="533"/>
      <c r="D14" s="533"/>
      <c r="E14" s="533"/>
      <c r="F14" s="533"/>
      <c r="G14" s="534"/>
      <c r="H14" s="153" t="s">
        <v>897</v>
      </c>
      <c r="I14" s="421">
        <v>275</v>
      </c>
      <c r="J14" s="320"/>
      <c r="K14" s="423">
        <v>275</v>
      </c>
      <c r="M14" s="300"/>
    </row>
    <row r="15" spans="1:13" x14ac:dyDescent="0.25">
      <c r="A15" s="217"/>
      <c r="B15" s="532" t="s">
        <v>898</v>
      </c>
      <c r="C15" s="533"/>
      <c r="D15" s="533"/>
      <c r="E15" s="533"/>
      <c r="F15" s="533"/>
      <c r="G15" s="534"/>
      <c r="H15" s="153">
        <v>203994</v>
      </c>
      <c r="I15" s="421">
        <v>400</v>
      </c>
      <c r="J15" s="320"/>
      <c r="K15" s="423">
        <v>400</v>
      </c>
      <c r="M15" s="300"/>
    </row>
    <row r="16" spans="1:13" x14ac:dyDescent="0.25">
      <c r="A16" s="217"/>
      <c r="B16" s="532" t="s">
        <v>899</v>
      </c>
      <c r="C16" s="533"/>
      <c r="D16" s="533"/>
      <c r="E16" s="533"/>
      <c r="F16" s="533"/>
      <c r="G16" s="534"/>
      <c r="H16" s="153">
        <v>201900</v>
      </c>
      <c r="I16" s="312">
        <v>4225</v>
      </c>
      <c r="J16" s="320"/>
      <c r="K16" s="303">
        <v>4225</v>
      </c>
      <c r="M16" s="300"/>
    </row>
    <row r="17" spans="1:13" x14ac:dyDescent="0.25">
      <c r="A17" s="217"/>
      <c r="B17" s="532" t="s">
        <v>900</v>
      </c>
      <c r="C17" s="533"/>
      <c r="D17" s="533"/>
      <c r="E17" s="533"/>
      <c r="F17" s="533"/>
      <c r="G17" s="534"/>
      <c r="H17" s="153" t="s">
        <v>901</v>
      </c>
      <c r="I17" s="312">
        <v>1185</v>
      </c>
      <c r="J17" s="320"/>
      <c r="K17" s="303">
        <v>1185</v>
      </c>
      <c r="M17" s="300"/>
    </row>
    <row r="18" spans="1:13" x14ac:dyDescent="0.25">
      <c r="A18" s="217"/>
      <c r="B18" s="532" t="s">
        <v>902</v>
      </c>
      <c r="C18" s="533"/>
      <c r="D18" s="533"/>
      <c r="E18" s="533"/>
      <c r="F18" s="533"/>
      <c r="G18" s="534"/>
      <c r="H18" s="153" t="s">
        <v>903</v>
      </c>
      <c r="I18" s="312">
        <v>545</v>
      </c>
      <c r="J18" s="320"/>
      <c r="K18" s="303">
        <v>545</v>
      </c>
      <c r="M18" s="300"/>
    </row>
    <row r="19" spans="1:13" x14ac:dyDescent="0.25">
      <c r="A19" s="278"/>
      <c r="B19" s="532" t="s">
        <v>904</v>
      </c>
      <c r="C19" s="533"/>
      <c r="D19" s="533"/>
      <c r="E19" s="533"/>
      <c r="F19" s="533"/>
      <c r="G19" s="534"/>
      <c r="H19" s="280" t="s">
        <v>92</v>
      </c>
      <c r="I19" s="312">
        <v>230</v>
      </c>
      <c r="J19" s="320"/>
      <c r="K19" s="303">
        <v>230</v>
      </c>
      <c r="M19" s="300"/>
    </row>
    <row r="20" spans="1:13" x14ac:dyDescent="0.25">
      <c r="A20" s="278"/>
      <c r="B20" s="532" t="s">
        <v>905</v>
      </c>
      <c r="C20" s="533"/>
      <c r="D20" s="533"/>
      <c r="E20" s="533"/>
      <c r="F20" s="533"/>
      <c r="G20" s="534"/>
      <c r="H20" s="280" t="s">
        <v>906</v>
      </c>
      <c r="I20" s="302">
        <v>1300</v>
      </c>
      <c r="J20" s="320"/>
      <c r="K20" s="303">
        <v>1300</v>
      </c>
      <c r="M20" s="300"/>
    </row>
    <row r="21" spans="1:13" x14ac:dyDescent="0.25">
      <c r="A21" s="278">
        <v>1</v>
      </c>
      <c r="B21" s="535" t="s">
        <v>291</v>
      </c>
      <c r="C21" s="536"/>
      <c r="D21" s="536"/>
      <c r="E21" s="536"/>
      <c r="F21" s="536"/>
      <c r="G21" s="537"/>
      <c r="H21" s="153"/>
      <c r="I21" s="331">
        <v>0</v>
      </c>
      <c r="J21" s="320"/>
      <c r="K21" s="419">
        <v>0</v>
      </c>
    </row>
    <row r="22" spans="1:13" x14ac:dyDescent="0.25">
      <c r="A22" s="278"/>
      <c r="B22" s="517" t="s">
        <v>103</v>
      </c>
      <c r="C22" s="518"/>
      <c r="D22" s="518"/>
      <c r="E22" s="518"/>
      <c r="F22" s="518"/>
      <c r="G22" s="519"/>
      <c r="H22" s="153"/>
      <c r="I22" s="302">
        <v>325</v>
      </c>
      <c r="J22" s="320"/>
      <c r="K22" s="303">
        <v>325</v>
      </c>
    </row>
    <row r="23" spans="1:13" x14ac:dyDescent="0.25">
      <c r="A23" s="278"/>
      <c r="B23" s="517" t="s">
        <v>104</v>
      </c>
      <c r="C23" s="518"/>
      <c r="D23" s="518"/>
      <c r="E23" s="518"/>
      <c r="F23" s="518"/>
      <c r="G23" s="519"/>
      <c r="H23" s="153"/>
      <c r="I23" s="302">
        <v>775</v>
      </c>
      <c r="J23" s="320"/>
      <c r="K23" s="303">
        <v>775</v>
      </c>
    </row>
    <row r="24" spans="1:13" x14ac:dyDescent="0.25">
      <c r="A24" s="278"/>
      <c r="B24" s="517" t="s">
        <v>105</v>
      </c>
      <c r="C24" s="518"/>
      <c r="D24" s="518"/>
      <c r="E24" s="518"/>
      <c r="F24" s="518"/>
      <c r="G24" s="519"/>
      <c r="H24" s="153"/>
      <c r="I24" s="302">
        <v>1095</v>
      </c>
      <c r="J24" s="320"/>
      <c r="K24" s="303">
        <v>1095</v>
      </c>
    </row>
    <row r="25" spans="1:13" x14ac:dyDescent="0.25">
      <c r="A25" s="5"/>
      <c r="B25" s="514" t="s">
        <v>106</v>
      </c>
      <c r="C25" s="515"/>
      <c r="D25" s="515"/>
      <c r="E25" s="515"/>
      <c r="F25" s="515"/>
      <c r="G25" s="516"/>
      <c r="H25" s="439"/>
      <c r="I25" s="309">
        <v>1395</v>
      </c>
      <c r="J25" s="440"/>
      <c r="K25" s="442">
        <v>1395</v>
      </c>
    </row>
    <row r="26" spans="1:13" ht="15.75" thickBot="1" x14ac:dyDescent="0.3">
      <c r="A26" s="19">
        <v>1</v>
      </c>
      <c r="B26" s="553" t="s">
        <v>1124</v>
      </c>
      <c r="C26" s="554"/>
      <c r="D26" s="554"/>
      <c r="E26" s="554"/>
      <c r="F26" s="554"/>
      <c r="G26" s="555"/>
      <c r="H26" s="157"/>
      <c r="I26" s="437">
        <v>4110</v>
      </c>
      <c r="J26" s="437"/>
      <c r="K26" s="438">
        <v>4110</v>
      </c>
    </row>
  </sheetData>
  <mergeCells count="23">
    <mergeCell ref="B26:G26"/>
    <mergeCell ref="A1:K2"/>
    <mergeCell ref="A3:K4"/>
    <mergeCell ref="B7:G7"/>
    <mergeCell ref="B6:H6"/>
    <mergeCell ref="B8:G8"/>
    <mergeCell ref="B9:G9"/>
    <mergeCell ref="B10:G10"/>
    <mergeCell ref="B15:G15"/>
    <mergeCell ref="B16:G16"/>
    <mergeCell ref="B11:G11"/>
    <mergeCell ref="B12:G12"/>
    <mergeCell ref="B13:G13"/>
    <mergeCell ref="B25:G25"/>
    <mergeCell ref="B21:G21"/>
    <mergeCell ref="B22:G22"/>
    <mergeCell ref="B14:G14"/>
    <mergeCell ref="B23:G23"/>
    <mergeCell ref="B24:G24"/>
    <mergeCell ref="B20:G20"/>
    <mergeCell ref="B17:G17"/>
    <mergeCell ref="B18:G18"/>
    <mergeCell ref="B19:G19"/>
  </mergeCells>
  <conditionalFormatting sqref="A7 A19:A20">
    <cfRule type="cellIs" dxfId="67" priority="20" operator="greaterThan">
      <formula>0</formula>
    </cfRule>
  </conditionalFormatting>
  <conditionalFormatting sqref="A21:A25">
    <cfRule type="cellIs" dxfId="66" priority="19" operator="greaterThan">
      <formula>0</formula>
    </cfRule>
  </conditionalFormatting>
  <conditionalFormatting sqref="A10">
    <cfRule type="cellIs" dxfId="65" priority="18" operator="greaterThan">
      <formula>0</formula>
    </cfRule>
  </conditionalFormatting>
  <conditionalFormatting sqref="A9">
    <cfRule type="cellIs" dxfId="64" priority="17" operator="greaterThan">
      <formula>0</formula>
    </cfRule>
  </conditionalFormatting>
  <conditionalFormatting sqref="A8:A10">
    <cfRule type="cellIs" dxfId="63" priority="16" operator="greaterThan">
      <formula>0</formula>
    </cfRule>
  </conditionalFormatting>
  <conditionalFormatting sqref="A11">
    <cfRule type="cellIs" dxfId="62" priority="15" operator="greaterThan">
      <formula>0</formula>
    </cfRule>
  </conditionalFormatting>
  <conditionalFormatting sqref="A11">
    <cfRule type="cellIs" dxfId="61" priority="14" operator="greaterThan">
      <formula>0</formula>
    </cfRule>
  </conditionalFormatting>
  <conditionalFormatting sqref="A12">
    <cfRule type="cellIs" dxfId="60" priority="13" operator="greaterThan">
      <formula>0</formula>
    </cfRule>
  </conditionalFormatting>
  <conditionalFormatting sqref="A12">
    <cfRule type="cellIs" dxfId="59" priority="12" operator="greaterThan">
      <formula>0</formula>
    </cfRule>
  </conditionalFormatting>
  <conditionalFormatting sqref="A13">
    <cfRule type="cellIs" dxfId="58" priority="11" operator="greaterThan">
      <formula>0</formula>
    </cfRule>
  </conditionalFormatting>
  <conditionalFormatting sqref="A13">
    <cfRule type="cellIs" dxfId="57" priority="10" operator="greaterThan">
      <formula>0</formula>
    </cfRule>
  </conditionalFormatting>
  <conditionalFormatting sqref="A14">
    <cfRule type="cellIs" dxfId="56" priority="9" operator="greaterThan">
      <formula>0</formula>
    </cfRule>
  </conditionalFormatting>
  <conditionalFormatting sqref="A14">
    <cfRule type="cellIs" dxfId="55" priority="8" operator="greaterThan">
      <formula>0</formula>
    </cfRule>
  </conditionalFormatting>
  <conditionalFormatting sqref="A15">
    <cfRule type="cellIs" dxfId="54" priority="7" operator="greaterThan">
      <formula>0</formula>
    </cfRule>
  </conditionalFormatting>
  <conditionalFormatting sqref="A15">
    <cfRule type="cellIs" dxfId="53" priority="6" operator="greaterThan">
      <formula>0</formula>
    </cfRule>
  </conditionalFormatting>
  <conditionalFormatting sqref="A16">
    <cfRule type="cellIs" dxfId="52" priority="5" operator="greaterThan">
      <formula>0</formula>
    </cfRule>
  </conditionalFormatting>
  <conditionalFormatting sqref="A16">
    <cfRule type="cellIs" dxfId="51" priority="4" operator="greaterThan">
      <formula>0</formula>
    </cfRule>
  </conditionalFormatting>
  <conditionalFormatting sqref="A17:A18">
    <cfRule type="cellIs" dxfId="50" priority="3" operator="greaterThan">
      <formula>0</formula>
    </cfRule>
  </conditionalFormatting>
  <conditionalFormatting sqref="A17:A18">
    <cfRule type="cellIs" dxfId="49" priority="2" operator="greaterThan">
      <formula>0</formula>
    </cfRule>
  </conditionalFormatting>
  <conditionalFormatting sqref="A26">
    <cfRule type="cellIs" dxfId="48" priority="1" operator="greaterThan">
      <formula>0</formula>
    </cfRule>
  </conditionalFormatting>
  <pageMargins left="0.7" right="0.7" top="0.75" bottom="0.75" header="0.3" footer="0.3"/>
  <pageSetup scale="81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5263-D8C6-40A2-9A63-A80EA6EF093F}">
  <dimension ref="A1:M46"/>
  <sheetViews>
    <sheetView zoomScaleNormal="100" workbookViewId="0">
      <selection activeCell="I7" sqref="I7"/>
    </sheetView>
  </sheetViews>
  <sheetFormatPr defaultRowHeight="15" x14ac:dyDescent="0.25"/>
  <cols>
    <col min="1" max="1" width="5.85546875" customWidth="1"/>
    <col min="7" max="7" width="15.28515625" customWidth="1"/>
    <col min="8" max="8" width="10.85546875" customWidth="1"/>
    <col min="9" max="9" width="13.42578125" style="268" customWidth="1"/>
    <col min="10" max="10" width="11.85546875" customWidth="1"/>
    <col min="11" max="11" width="18.140625" style="268" customWidth="1"/>
    <col min="13" max="13" width="11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317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3" x14ac:dyDescent="0.25">
      <c r="A7" s="217">
        <v>1</v>
      </c>
      <c r="B7" s="606" t="s">
        <v>907</v>
      </c>
      <c r="C7" s="607"/>
      <c r="D7" s="607"/>
      <c r="E7" s="607"/>
      <c r="F7" s="607"/>
      <c r="G7" s="608"/>
      <c r="H7" s="267" t="s">
        <v>908</v>
      </c>
      <c r="I7" s="413">
        <v>54510</v>
      </c>
      <c r="J7" s="443">
        <f>SUM(I7*0.05)</f>
        <v>2725.5</v>
      </c>
      <c r="K7" s="422">
        <f>SUM(I7-J7)</f>
        <v>51784.5</v>
      </c>
      <c r="M7" s="300"/>
    </row>
    <row r="8" spans="1:13" x14ac:dyDescent="0.25">
      <c r="A8" s="217"/>
      <c r="B8" s="606" t="s">
        <v>909</v>
      </c>
      <c r="C8" s="607"/>
      <c r="D8" s="607"/>
      <c r="E8" s="607"/>
      <c r="F8" s="607"/>
      <c r="G8" s="608"/>
      <c r="H8" s="8" t="s">
        <v>910</v>
      </c>
      <c r="I8" s="332">
        <v>-535</v>
      </c>
      <c r="J8" s="320"/>
      <c r="K8" s="425">
        <v>-535</v>
      </c>
      <c r="M8" s="300"/>
    </row>
    <row r="9" spans="1:13" x14ac:dyDescent="0.25">
      <c r="A9" s="217"/>
      <c r="B9" s="606" t="s">
        <v>911</v>
      </c>
      <c r="C9" s="607"/>
      <c r="D9" s="607"/>
      <c r="E9" s="607"/>
      <c r="F9" s="607"/>
      <c r="G9" s="608"/>
      <c r="H9" s="8" t="s">
        <v>912</v>
      </c>
      <c r="I9" s="332">
        <v>1070</v>
      </c>
      <c r="J9" s="320"/>
      <c r="K9" s="425">
        <v>1070</v>
      </c>
      <c r="M9" s="300"/>
    </row>
    <row r="10" spans="1:13" x14ac:dyDescent="0.25">
      <c r="A10" s="217"/>
      <c r="B10" s="606" t="s">
        <v>913</v>
      </c>
      <c r="C10" s="607"/>
      <c r="D10" s="607"/>
      <c r="E10" s="607"/>
      <c r="F10" s="607"/>
      <c r="G10" s="608"/>
      <c r="H10" s="8"/>
      <c r="I10" s="332">
        <v>0</v>
      </c>
      <c r="J10" s="320"/>
      <c r="K10" s="425">
        <v>0</v>
      </c>
      <c r="M10" s="300"/>
    </row>
    <row r="11" spans="1:13" x14ac:dyDescent="0.25">
      <c r="A11" s="217">
        <v>1</v>
      </c>
      <c r="B11" s="535" t="s">
        <v>914</v>
      </c>
      <c r="C11" s="536"/>
      <c r="D11" s="536"/>
      <c r="E11" s="536"/>
      <c r="F11" s="536"/>
      <c r="G11" s="537"/>
      <c r="H11" s="279" t="s">
        <v>915</v>
      </c>
      <c r="I11" s="323">
        <v>0</v>
      </c>
      <c r="J11" s="320"/>
      <c r="K11" s="419">
        <v>0</v>
      </c>
      <c r="M11" s="300"/>
    </row>
    <row r="12" spans="1:13" x14ac:dyDescent="0.25">
      <c r="A12" s="217"/>
      <c r="B12" s="801" t="s">
        <v>916</v>
      </c>
      <c r="C12" s="802"/>
      <c r="D12" s="802"/>
      <c r="E12" s="802"/>
      <c r="F12" s="802"/>
      <c r="G12" s="803"/>
      <c r="H12" s="18" t="s">
        <v>917</v>
      </c>
      <c r="I12" s="302">
        <v>4250</v>
      </c>
      <c r="J12" s="320"/>
      <c r="K12" s="303">
        <v>4250</v>
      </c>
      <c r="M12" s="300"/>
    </row>
    <row r="13" spans="1:13" x14ac:dyDescent="0.25">
      <c r="A13" s="217"/>
      <c r="B13" s="801" t="s">
        <v>918</v>
      </c>
      <c r="C13" s="802"/>
      <c r="D13" s="802"/>
      <c r="E13" s="802"/>
      <c r="F13" s="802"/>
      <c r="G13" s="803"/>
      <c r="H13" s="18" t="s">
        <v>919</v>
      </c>
      <c r="I13" s="302">
        <v>1950</v>
      </c>
      <c r="J13" s="320"/>
      <c r="K13" s="303">
        <v>1950</v>
      </c>
      <c r="M13" s="300"/>
    </row>
    <row r="14" spans="1:13" x14ac:dyDescent="0.25">
      <c r="A14" s="217">
        <v>1</v>
      </c>
      <c r="B14" s="535" t="s">
        <v>920</v>
      </c>
      <c r="C14" s="536"/>
      <c r="D14" s="536"/>
      <c r="E14" s="536"/>
      <c r="F14" s="536"/>
      <c r="G14" s="537"/>
      <c r="H14" s="155"/>
      <c r="I14" s="323">
        <v>0</v>
      </c>
      <c r="J14" s="320"/>
      <c r="K14" s="419">
        <v>0</v>
      </c>
      <c r="M14" s="300"/>
    </row>
    <row r="15" spans="1:13" x14ac:dyDescent="0.25">
      <c r="A15" s="217"/>
      <c r="B15" s="532" t="s">
        <v>921</v>
      </c>
      <c r="C15" s="533"/>
      <c r="D15" s="533"/>
      <c r="E15" s="533"/>
      <c r="F15" s="533"/>
      <c r="G15" s="534"/>
      <c r="H15" s="153" t="s">
        <v>922</v>
      </c>
      <c r="I15" s="302">
        <v>545</v>
      </c>
      <c r="J15" s="320"/>
      <c r="K15" s="303">
        <v>545</v>
      </c>
      <c r="M15" s="300"/>
    </row>
    <row r="16" spans="1:13" x14ac:dyDescent="0.25">
      <c r="A16" s="217"/>
      <c r="B16" s="532" t="s">
        <v>923</v>
      </c>
      <c r="C16" s="533"/>
      <c r="D16" s="533"/>
      <c r="E16" s="533"/>
      <c r="F16" s="533"/>
      <c r="G16" s="534"/>
      <c r="H16" s="153" t="s">
        <v>924</v>
      </c>
      <c r="I16" s="302">
        <v>1245</v>
      </c>
      <c r="J16" s="320"/>
      <c r="K16" s="303">
        <v>1245</v>
      </c>
      <c r="M16" s="300"/>
    </row>
    <row r="17" spans="1:13" x14ac:dyDescent="0.25">
      <c r="A17" s="217"/>
      <c r="B17" s="532" t="s">
        <v>925</v>
      </c>
      <c r="C17" s="533"/>
      <c r="D17" s="533"/>
      <c r="E17" s="533"/>
      <c r="F17" s="533"/>
      <c r="G17" s="534"/>
      <c r="H17" s="153" t="s">
        <v>926</v>
      </c>
      <c r="I17" s="302">
        <v>1300</v>
      </c>
      <c r="J17" s="320"/>
      <c r="K17" s="303">
        <v>1300</v>
      </c>
      <c r="M17" s="300"/>
    </row>
    <row r="18" spans="1:13" x14ac:dyDescent="0.25">
      <c r="A18" s="217"/>
      <c r="B18" s="807" t="s">
        <v>927</v>
      </c>
      <c r="C18" s="808"/>
      <c r="D18" s="808"/>
      <c r="E18" s="808"/>
      <c r="F18" s="808"/>
      <c r="G18" s="809"/>
      <c r="H18" s="281" t="s">
        <v>928</v>
      </c>
      <c r="I18" s="302">
        <v>360</v>
      </c>
      <c r="J18" s="320"/>
      <c r="K18" s="303">
        <v>360</v>
      </c>
      <c r="M18" s="300"/>
    </row>
    <row r="19" spans="1:13" x14ac:dyDescent="0.25">
      <c r="A19" s="217"/>
      <c r="B19" s="807" t="s">
        <v>929</v>
      </c>
      <c r="C19" s="808"/>
      <c r="D19" s="808"/>
      <c r="E19" s="808"/>
      <c r="F19" s="808"/>
      <c r="G19" s="809"/>
      <c r="H19" s="282" t="s">
        <v>930</v>
      </c>
      <c r="I19" s="302">
        <v>995</v>
      </c>
      <c r="J19" s="320"/>
      <c r="K19" s="303">
        <v>995</v>
      </c>
      <c r="M19" s="300"/>
    </row>
    <row r="20" spans="1:13" x14ac:dyDescent="0.25">
      <c r="A20" s="217"/>
      <c r="B20" s="807" t="s">
        <v>931</v>
      </c>
      <c r="C20" s="808"/>
      <c r="D20" s="808"/>
      <c r="E20" s="808"/>
      <c r="F20" s="808"/>
      <c r="G20" s="809"/>
      <c r="H20" s="281" t="s">
        <v>932</v>
      </c>
      <c r="I20" s="302">
        <v>500</v>
      </c>
      <c r="J20" s="320"/>
      <c r="K20" s="303">
        <v>500</v>
      </c>
      <c r="M20" s="300"/>
    </row>
    <row r="21" spans="1:13" x14ac:dyDescent="0.25">
      <c r="A21" s="217"/>
      <c r="B21" s="804" t="s">
        <v>933</v>
      </c>
      <c r="C21" s="805"/>
      <c r="D21" s="805"/>
      <c r="E21" s="805"/>
      <c r="F21" s="805"/>
      <c r="G21" s="806"/>
      <c r="H21" s="283" t="s">
        <v>897</v>
      </c>
      <c r="I21" s="302">
        <v>255</v>
      </c>
      <c r="J21" s="320"/>
      <c r="K21" s="303">
        <v>255</v>
      </c>
      <c r="M21" s="300"/>
    </row>
    <row r="22" spans="1:13" x14ac:dyDescent="0.25">
      <c r="A22" s="217"/>
      <c r="B22" s="807" t="s">
        <v>934</v>
      </c>
      <c r="C22" s="808"/>
      <c r="D22" s="808"/>
      <c r="E22" s="808"/>
      <c r="F22" s="808"/>
      <c r="G22" s="809"/>
      <c r="H22" s="282" t="s">
        <v>892</v>
      </c>
      <c r="I22" s="302">
        <v>920</v>
      </c>
      <c r="J22" s="320"/>
      <c r="K22" s="303">
        <v>920</v>
      </c>
      <c r="M22" s="300"/>
    </row>
    <row r="23" spans="1:13" x14ac:dyDescent="0.25">
      <c r="A23" s="217"/>
      <c r="B23" s="801" t="s">
        <v>935</v>
      </c>
      <c r="C23" s="802"/>
      <c r="D23" s="802"/>
      <c r="E23" s="802"/>
      <c r="F23" s="802"/>
      <c r="G23" s="803"/>
      <c r="H23" s="18" t="s">
        <v>936</v>
      </c>
      <c r="I23" s="302">
        <v>360</v>
      </c>
      <c r="J23" s="320"/>
      <c r="K23" s="303">
        <v>360</v>
      </c>
      <c r="M23" s="300"/>
    </row>
    <row r="24" spans="1:13" x14ac:dyDescent="0.25">
      <c r="A24" s="217"/>
      <c r="B24" s="801" t="s">
        <v>937</v>
      </c>
      <c r="C24" s="802"/>
      <c r="D24" s="802"/>
      <c r="E24" s="802"/>
      <c r="F24" s="802"/>
      <c r="G24" s="803"/>
      <c r="H24" s="18" t="s">
        <v>938</v>
      </c>
      <c r="I24" s="302">
        <v>1175</v>
      </c>
      <c r="J24" s="320"/>
      <c r="K24" s="303">
        <v>1175</v>
      </c>
      <c r="M24" s="300"/>
    </row>
    <row r="25" spans="1:13" x14ac:dyDescent="0.25">
      <c r="A25" s="217"/>
      <c r="B25" s="532" t="s">
        <v>939</v>
      </c>
      <c r="C25" s="533"/>
      <c r="D25" s="533"/>
      <c r="E25" s="533"/>
      <c r="F25" s="533"/>
      <c r="G25" s="534"/>
      <c r="H25" s="153" t="s">
        <v>940</v>
      </c>
      <c r="I25" s="302">
        <v>420</v>
      </c>
      <c r="J25" s="320"/>
      <c r="K25" s="303">
        <v>420</v>
      </c>
      <c r="M25" s="300"/>
    </row>
    <row r="26" spans="1:13" x14ac:dyDescent="0.25">
      <c r="A26" s="217"/>
      <c r="B26" s="532" t="s">
        <v>941</v>
      </c>
      <c r="C26" s="533"/>
      <c r="D26" s="533"/>
      <c r="E26" s="533"/>
      <c r="F26" s="533"/>
      <c r="G26" s="534"/>
      <c r="H26" s="153" t="s">
        <v>942</v>
      </c>
      <c r="I26" s="302">
        <v>200</v>
      </c>
      <c r="J26" s="320"/>
      <c r="K26" s="303">
        <v>200</v>
      </c>
      <c r="M26" s="300"/>
    </row>
    <row r="27" spans="1:13" x14ac:dyDescent="0.25">
      <c r="A27" s="217"/>
      <c r="B27" s="532" t="s">
        <v>943</v>
      </c>
      <c r="C27" s="533"/>
      <c r="D27" s="533"/>
      <c r="E27" s="533"/>
      <c r="F27" s="533"/>
      <c r="G27" s="534"/>
      <c r="H27" s="153" t="s">
        <v>944</v>
      </c>
      <c r="I27" s="302">
        <v>105</v>
      </c>
      <c r="J27" s="320"/>
      <c r="K27" s="303">
        <v>105</v>
      </c>
      <c r="M27" s="300"/>
    </row>
    <row r="28" spans="1:13" x14ac:dyDescent="0.25">
      <c r="A28" s="217"/>
      <c r="B28" s="532" t="s">
        <v>945</v>
      </c>
      <c r="C28" s="533"/>
      <c r="D28" s="533"/>
      <c r="E28" s="533"/>
      <c r="F28" s="533"/>
      <c r="G28" s="534"/>
      <c r="H28" s="153" t="s">
        <v>946</v>
      </c>
      <c r="I28" s="302">
        <v>1260</v>
      </c>
      <c r="J28" s="320"/>
      <c r="K28" s="303">
        <v>1260</v>
      </c>
      <c r="M28" s="300"/>
    </row>
    <row r="29" spans="1:13" x14ac:dyDescent="0.25">
      <c r="A29" s="217"/>
      <c r="B29" s="532" t="s">
        <v>947</v>
      </c>
      <c r="C29" s="533"/>
      <c r="D29" s="533"/>
      <c r="E29" s="533"/>
      <c r="F29" s="533"/>
      <c r="G29" s="534"/>
      <c r="H29" s="153" t="s">
        <v>948</v>
      </c>
      <c r="I29" s="302">
        <v>1420</v>
      </c>
      <c r="J29" s="320"/>
      <c r="K29" s="303">
        <v>1420</v>
      </c>
      <c r="M29" s="300"/>
    </row>
    <row r="30" spans="1:13" x14ac:dyDescent="0.25">
      <c r="A30" s="217">
        <v>1</v>
      </c>
      <c r="B30" s="535" t="s">
        <v>84</v>
      </c>
      <c r="C30" s="536"/>
      <c r="D30" s="536"/>
      <c r="E30" s="536"/>
      <c r="F30" s="536"/>
      <c r="G30" s="537"/>
      <c r="H30" s="155" t="s">
        <v>949</v>
      </c>
      <c r="I30" s="323">
        <v>0</v>
      </c>
      <c r="J30" s="320"/>
      <c r="K30" s="419">
        <v>0</v>
      </c>
      <c r="M30" s="300"/>
    </row>
    <row r="31" spans="1:13" x14ac:dyDescent="0.25">
      <c r="A31" s="217"/>
      <c r="B31" s="532" t="s">
        <v>86</v>
      </c>
      <c r="C31" s="533"/>
      <c r="D31" s="533"/>
      <c r="E31" s="533"/>
      <c r="F31" s="533"/>
      <c r="G31" s="534"/>
      <c r="H31" s="153" t="s">
        <v>950</v>
      </c>
      <c r="I31" s="302">
        <v>1540</v>
      </c>
      <c r="J31" s="320"/>
      <c r="K31" s="303">
        <v>1540</v>
      </c>
      <c r="M31" s="300"/>
    </row>
    <row r="32" spans="1:13" x14ac:dyDescent="0.25">
      <c r="A32" s="217"/>
      <c r="B32" s="532" t="s">
        <v>87</v>
      </c>
      <c r="C32" s="533"/>
      <c r="D32" s="533"/>
      <c r="E32" s="533"/>
      <c r="F32" s="533"/>
      <c r="G32" s="534"/>
      <c r="H32" s="153" t="s">
        <v>951</v>
      </c>
      <c r="I32" s="302">
        <v>4085</v>
      </c>
      <c r="J32" s="320"/>
      <c r="K32" s="303">
        <v>4085</v>
      </c>
      <c r="M32" s="300"/>
    </row>
    <row r="33" spans="1:13" x14ac:dyDescent="0.25">
      <c r="A33" s="217">
        <v>1</v>
      </c>
      <c r="B33" s="535" t="s">
        <v>88</v>
      </c>
      <c r="C33" s="536"/>
      <c r="D33" s="536"/>
      <c r="E33" s="536"/>
      <c r="F33" s="536"/>
      <c r="G33" s="537"/>
      <c r="H33" s="155" t="s">
        <v>952</v>
      </c>
      <c r="I33" s="323">
        <v>0</v>
      </c>
      <c r="J33" s="320"/>
      <c r="K33" s="419">
        <v>0</v>
      </c>
      <c r="M33" s="300"/>
    </row>
    <row r="34" spans="1:13" x14ac:dyDescent="0.25">
      <c r="A34" s="217"/>
      <c r="B34" s="532" t="s">
        <v>953</v>
      </c>
      <c r="C34" s="533"/>
      <c r="D34" s="533"/>
      <c r="E34" s="533"/>
      <c r="F34" s="533"/>
      <c r="G34" s="534"/>
      <c r="H34" s="9" t="s">
        <v>954</v>
      </c>
      <c r="I34" s="332">
        <v>0</v>
      </c>
      <c r="J34" s="320"/>
      <c r="K34" s="425">
        <v>0</v>
      </c>
      <c r="M34" s="300"/>
    </row>
    <row r="35" spans="1:13" x14ac:dyDescent="0.25">
      <c r="A35" s="217"/>
      <c r="B35" s="532" t="s">
        <v>955</v>
      </c>
      <c r="C35" s="533"/>
      <c r="D35" s="533"/>
      <c r="E35" s="533"/>
      <c r="F35" s="533"/>
      <c r="G35" s="534"/>
      <c r="H35" s="14"/>
      <c r="I35" s="332">
        <v>0</v>
      </c>
      <c r="J35" s="320"/>
      <c r="K35" s="425">
        <v>0</v>
      </c>
      <c r="M35" s="300"/>
    </row>
    <row r="36" spans="1:13" x14ac:dyDescent="0.25">
      <c r="A36" s="217"/>
      <c r="B36" s="532" t="s">
        <v>956</v>
      </c>
      <c r="C36" s="533"/>
      <c r="D36" s="533"/>
      <c r="E36" s="533"/>
      <c r="F36" s="533"/>
      <c r="G36" s="534"/>
      <c r="H36" s="285"/>
      <c r="I36" s="332">
        <v>0</v>
      </c>
      <c r="J36" s="320"/>
      <c r="K36" s="425">
        <v>0</v>
      </c>
      <c r="M36" s="300"/>
    </row>
    <row r="37" spans="1:13" x14ac:dyDescent="0.25">
      <c r="A37" s="212"/>
      <c r="B37" s="798" t="s">
        <v>957</v>
      </c>
      <c r="C37" s="799"/>
      <c r="D37" s="799"/>
      <c r="E37" s="799"/>
      <c r="F37" s="799"/>
      <c r="G37" s="800"/>
      <c r="H37" s="227">
        <v>68901</v>
      </c>
      <c r="I37" s="342">
        <v>27095</v>
      </c>
      <c r="J37" s="329"/>
      <c r="K37" s="426">
        <v>27095</v>
      </c>
      <c r="M37" s="300"/>
    </row>
    <row r="38" spans="1:13" x14ac:dyDescent="0.25">
      <c r="A38" s="217"/>
      <c r="B38" s="532" t="s">
        <v>958</v>
      </c>
      <c r="C38" s="533"/>
      <c r="D38" s="533"/>
      <c r="E38" s="533"/>
      <c r="F38" s="533"/>
      <c r="G38" s="534"/>
      <c r="H38" s="9">
        <v>68537</v>
      </c>
      <c r="I38" s="302">
        <v>33895</v>
      </c>
      <c r="J38" s="320"/>
      <c r="K38" s="303">
        <v>33895</v>
      </c>
      <c r="M38" s="300"/>
    </row>
    <row r="39" spans="1:13" x14ac:dyDescent="0.25">
      <c r="A39" s="217"/>
      <c r="B39" s="532" t="s">
        <v>959</v>
      </c>
      <c r="C39" s="533"/>
      <c r="D39" s="533"/>
      <c r="E39" s="533"/>
      <c r="F39" s="533"/>
      <c r="G39" s="534"/>
      <c r="H39" s="429" t="s">
        <v>390</v>
      </c>
      <c r="I39" s="302"/>
      <c r="J39" s="320"/>
      <c r="K39" s="303"/>
      <c r="M39" s="300"/>
    </row>
    <row r="40" spans="1:13" x14ac:dyDescent="0.25">
      <c r="A40" s="284"/>
      <c r="B40" s="796" t="s">
        <v>91</v>
      </c>
      <c r="C40" s="797"/>
      <c r="D40" s="797"/>
      <c r="E40" s="797"/>
      <c r="F40" s="797"/>
      <c r="G40" s="797"/>
      <c r="H40" s="16" t="s">
        <v>92</v>
      </c>
      <c r="I40" s="424">
        <v>3000</v>
      </c>
      <c r="J40" s="320"/>
      <c r="K40" s="428">
        <v>3000</v>
      </c>
      <c r="M40" s="300"/>
    </row>
    <row r="41" spans="1:13" x14ac:dyDescent="0.25">
      <c r="A41" s="217">
        <v>1</v>
      </c>
      <c r="B41" s="535" t="s">
        <v>291</v>
      </c>
      <c r="C41" s="536"/>
      <c r="D41" s="536"/>
      <c r="E41" s="536"/>
      <c r="F41" s="536"/>
      <c r="G41" s="537"/>
      <c r="H41" s="153"/>
      <c r="I41" s="302">
        <v>0</v>
      </c>
      <c r="J41" s="320"/>
      <c r="K41" s="303">
        <v>0</v>
      </c>
    </row>
    <row r="42" spans="1:13" x14ac:dyDescent="0.25">
      <c r="A42" s="217"/>
      <c r="B42" s="517" t="s">
        <v>103</v>
      </c>
      <c r="C42" s="518"/>
      <c r="D42" s="518"/>
      <c r="E42" s="518"/>
      <c r="F42" s="518"/>
      <c r="G42" s="519"/>
      <c r="H42" s="153"/>
      <c r="I42" s="302">
        <v>525</v>
      </c>
      <c r="J42" s="320"/>
      <c r="K42" s="303">
        <v>525</v>
      </c>
    </row>
    <row r="43" spans="1:13" x14ac:dyDescent="0.25">
      <c r="A43" s="217"/>
      <c r="B43" s="517" t="s">
        <v>104</v>
      </c>
      <c r="C43" s="518"/>
      <c r="D43" s="518"/>
      <c r="E43" s="518"/>
      <c r="F43" s="518"/>
      <c r="G43" s="519"/>
      <c r="H43" s="153"/>
      <c r="I43" s="302">
        <v>1325</v>
      </c>
      <c r="J43" s="320"/>
      <c r="K43" s="303">
        <v>1325</v>
      </c>
    </row>
    <row r="44" spans="1:13" x14ac:dyDescent="0.25">
      <c r="A44" s="217"/>
      <c r="B44" s="517" t="s">
        <v>105</v>
      </c>
      <c r="C44" s="518"/>
      <c r="D44" s="518"/>
      <c r="E44" s="518"/>
      <c r="F44" s="518"/>
      <c r="G44" s="519"/>
      <c r="H44" s="153"/>
      <c r="I44" s="302">
        <v>1850</v>
      </c>
      <c r="J44" s="320"/>
      <c r="K44" s="303">
        <v>1850</v>
      </c>
    </row>
    <row r="45" spans="1:13" x14ac:dyDescent="0.25">
      <c r="A45" s="211"/>
      <c r="B45" s="514" t="s">
        <v>106</v>
      </c>
      <c r="C45" s="515"/>
      <c r="D45" s="515"/>
      <c r="E45" s="515"/>
      <c r="F45" s="515"/>
      <c r="G45" s="516"/>
      <c r="H45" s="439"/>
      <c r="I45" s="309">
        <v>2375</v>
      </c>
      <c r="J45" s="440"/>
      <c r="K45" s="442">
        <v>2375</v>
      </c>
    </row>
    <row r="46" spans="1:13" ht="15.75" thickBot="1" x14ac:dyDescent="0.3">
      <c r="A46" s="19">
        <v>1</v>
      </c>
      <c r="B46" s="553" t="s">
        <v>1124</v>
      </c>
      <c r="C46" s="554"/>
      <c r="D46" s="554"/>
      <c r="E46" s="554"/>
      <c r="F46" s="554"/>
      <c r="G46" s="555"/>
      <c r="H46" s="157"/>
      <c r="I46" s="437">
        <v>4110</v>
      </c>
      <c r="J46" s="437"/>
      <c r="K46" s="438">
        <v>4110</v>
      </c>
    </row>
  </sheetData>
  <mergeCells count="43">
    <mergeCell ref="B46:G46"/>
    <mergeCell ref="A1:K2"/>
    <mergeCell ref="A3:K4"/>
    <mergeCell ref="B10:G10"/>
    <mergeCell ref="B11:G11"/>
    <mergeCell ref="B7:G7"/>
    <mergeCell ref="B8:G8"/>
    <mergeCell ref="B9:G9"/>
    <mergeCell ref="B14:G14"/>
    <mergeCell ref="B15:G15"/>
    <mergeCell ref="B12:G12"/>
    <mergeCell ref="B13:G13"/>
    <mergeCell ref="B6:H6"/>
    <mergeCell ref="B18:G18"/>
    <mergeCell ref="B19:G19"/>
    <mergeCell ref="B20:G20"/>
    <mergeCell ref="B16:G16"/>
    <mergeCell ref="B17:G17"/>
    <mergeCell ref="B23:G23"/>
    <mergeCell ref="B24:G24"/>
    <mergeCell ref="B25:G25"/>
    <mergeCell ref="B21:G21"/>
    <mergeCell ref="B22:G22"/>
    <mergeCell ref="B29:G29"/>
    <mergeCell ref="B30:G30"/>
    <mergeCell ref="B26:G26"/>
    <mergeCell ref="B27:G27"/>
    <mergeCell ref="B28:G28"/>
    <mergeCell ref="B34:G34"/>
    <mergeCell ref="B35:G35"/>
    <mergeCell ref="B36:G36"/>
    <mergeCell ref="B33:G33"/>
    <mergeCell ref="B31:G31"/>
    <mergeCell ref="B32:G32"/>
    <mergeCell ref="B40:G40"/>
    <mergeCell ref="B37:G37"/>
    <mergeCell ref="B45:G45"/>
    <mergeCell ref="B42:G42"/>
    <mergeCell ref="B43:G43"/>
    <mergeCell ref="B44:G44"/>
    <mergeCell ref="B41:G41"/>
    <mergeCell ref="B38:G38"/>
    <mergeCell ref="B39:G39"/>
  </mergeCells>
  <conditionalFormatting sqref="A40 A7">
    <cfRule type="cellIs" dxfId="47" priority="15" operator="greaterThan">
      <formula>0</formula>
    </cfRule>
  </conditionalFormatting>
  <conditionalFormatting sqref="A8:A10">
    <cfRule type="cellIs" dxfId="46" priority="14" operator="greaterThan">
      <formula>0</formula>
    </cfRule>
  </conditionalFormatting>
  <conditionalFormatting sqref="A12:A13">
    <cfRule type="cellIs" dxfId="45" priority="13" operator="greaterThan">
      <formula>0</formula>
    </cfRule>
  </conditionalFormatting>
  <conditionalFormatting sqref="A14:A17">
    <cfRule type="cellIs" dxfId="44" priority="12" operator="greaterThan">
      <formula>0</formula>
    </cfRule>
  </conditionalFormatting>
  <conditionalFormatting sqref="A18:A22">
    <cfRule type="cellIs" dxfId="43" priority="11" operator="greaterThan">
      <formula>0</formula>
    </cfRule>
  </conditionalFormatting>
  <conditionalFormatting sqref="A23:A29">
    <cfRule type="cellIs" dxfId="42" priority="10" operator="greaterThan">
      <formula>0</formula>
    </cfRule>
  </conditionalFormatting>
  <conditionalFormatting sqref="A30:A33">
    <cfRule type="cellIs" dxfId="41" priority="9" operator="greaterThan">
      <formula>0</formula>
    </cfRule>
  </conditionalFormatting>
  <conditionalFormatting sqref="A34:A36">
    <cfRule type="cellIs" dxfId="40" priority="8" operator="greaterThan">
      <formula>0</formula>
    </cfRule>
  </conditionalFormatting>
  <conditionalFormatting sqref="A37:A39">
    <cfRule type="cellIs" dxfId="39" priority="7" operator="greaterThan">
      <formula>0</formula>
    </cfRule>
  </conditionalFormatting>
  <conditionalFormatting sqref="A41:A45">
    <cfRule type="cellIs" dxfId="38" priority="5" operator="greaterThan">
      <formula>0</formula>
    </cfRule>
  </conditionalFormatting>
  <conditionalFormatting sqref="A11">
    <cfRule type="cellIs" dxfId="37" priority="3" operator="greaterThan">
      <formula>0</formula>
    </cfRule>
  </conditionalFormatting>
  <conditionalFormatting sqref="A46">
    <cfRule type="cellIs" dxfId="36" priority="1" operator="greaterThan">
      <formula>0</formula>
    </cfRule>
  </conditionalFormatting>
  <pageMargins left="0.7" right="0.7" top="0.75" bottom="0.75" header="0.3" footer="0.3"/>
  <pageSetup scale="7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5C985-124A-465F-BD33-C5D26608AE8D}">
  <dimension ref="A1:M46"/>
  <sheetViews>
    <sheetView zoomScaleNormal="100" workbookViewId="0">
      <selection activeCell="H7" sqref="H7"/>
    </sheetView>
  </sheetViews>
  <sheetFormatPr defaultRowHeight="15" x14ac:dyDescent="0.25"/>
  <cols>
    <col min="1" max="1" width="6.7109375" customWidth="1"/>
    <col min="7" max="7" width="13.85546875" customWidth="1"/>
    <col min="8" max="8" width="11.140625" customWidth="1"/>
    <col min="9" max="9" width="12.5703125" style="268" customWidth="1"/>
    <col min="10" max="10" width="13.42578125" customWidth="1"/>
    <col min="11" max="11" width="16.28515625" style="268" bestFit="1" customWidth="1"/>
    <col min="13" max="13" width="11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320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3" x14ac:dyDescent="0.25">
      <c r="A7" s="217">
        <v>1</v>
      </c>
      <c r="B7" s="817" t="s">
        <v>960</v>
      </c>
      <c r="C7" s="818"/>
      <c r="D7" s="818"/>
      <c r="E7" s="818"/>
      <c r="F7" s="818"/>
      <c r="G7" s="819"/>
      <c r="H7" s="267" t="s">
        <v>961</v>
      </c>
      <c r="I7" s="413">
        <v>58840</v>
      </c>
      <c r="J7" s="443">
        <f>SUM(I7*0.05)</f>
        <v>2942</v>
      </c>
      <c r="K7" s="414">
        <f>SUM(I7-J7)</f>
        <v>55898</v>
      </c>
      <c r="M7" s="300"/>
    </row>
    <row r="8" spans="1:13" x14ac:dyDescent="0.25">
      <c r="A8" s="217"/>
      <c r="B8" s="813" t="s">
        <v>962</v>
      </c>
      <c r="C8" s="813"/>
      <c r="D8" s="813"/>
      <c r="E8" s="813"/>
      <c r="F8" s="813"/>
      <c r="G8" s="813"/>
      <c r="H8" s="8" t="s">
        <v>910</v>
      </c>
      <c r="I8" s="332">
        <v>-535</v>
      </c>
      <c r="J8" s="320"/>
      <c r="K8" s="334">
        <v>-535</v>
      </c>
      <c r="M8" s="300"/>
    </row>
    <row r="9" spans="1:13" x14ac:dyDescent="0.25">
      <c r="A9" s="217"/>
      <c r="B9" s="813" t="s">
        <v>963</v>
      </c>
      <c r="C9" s="813"/>
      <c r="D9" s="813"/>
      <c r="E9" s="813"/>
      <c r="F9" s="813"/>
      <c r="G9" s="813"/>
      <c r="H9" s="8" t="s">
        <v>912</v>
      </c>
      <c r="I9" s="332">
        <v>1070</v>
      </c>
      <c r="J9" s="320"/>
      <c r="K9" s="334">
        <v>1070</v>
      </c>
      <c r="M9" s="300"/>
    </row>
    <row r="10" spans="1:13" x14ac:dyDescent="0.25">
      <c r="A10" s="217"/>
      <c r="B10" s="813" t="s">
        <v>964</v>
      </c>
      <c r="C10" s="813"/>
      <c r="D10" s="813"/>
      <c r="E10" s="813"/>
      <c r="F10" s="813"/>
      <c r="G10" s="813"/>
      <c r="H10" s="8" t="s">
        <v>965</v>
      </c>
      <c r="I10" s="332">
        <v>0</v>
      </c>
      <c r="J10" s="320"/>
      <c r="K10" s="334">
        <v>0</v>
      </c>
      <c r="M10" s="300"/>
    </row>
    <row r="11" spans="1:13" x14ac:dyDescent="0.25">
      <c r="A11" s="217">
        <v>1</v>
      </c>
      <c r="B11" s="814" t="s">
        <v>914</v>
      </c>
      <c r="C11" s="815"/>
      <c r="D11" s="815"/>
      <c r="E11" s="815"/>
      <c r="F11" s="815"/>
      <c r="G11" s="816"/>
      <c r="H11" s="267" t="s">
        <v>966</v>
      </c>
      <c r="I11" s="323">
        <v>0</v>
      </c>
      <c r="J11" s="320"/>
      <c r="K11" s="324">
        <v>0</v>
      </c>
      <c r="M11" s="300"/>
    </row>
    <row r="12" spans="1:13" x14ac:dyDescent="0.25">
      <c r="A12" s="217"/>
      <c r="B12" s="523" t="s">
        <v>967</v>
      </c>
      <c r="C12" s="524"/>
      <c r="D12" s="524"/>
      <c r="E12" s="524"/>
      <c r="F12" s="524"/>
      <c r="G12" s="525"/>
      <c r="H12" s="153" t="s">
        <v>968</v>
      </c>
      <c r="I12" s="332">
        <v>1420</v>
      </c>
      <c r="J12" s="320"/>
      <c r="K12" s="334">
        <v>1420</v>
      </c>
      <c r="M12" s="300"/>
    </row>
    <row r="13" spans="1:13" x14ac:dyDescent="0.25">
      <c r="A13" s="217"/>
      <c r="B13" s="801" t="s">
        <v>916</v>
      </c>
      <c r="C13" s="802"/>
      <c r="D13" s="802"/>
      <c r="E13" s="802"/>
      <c r="F13" s="802"/>
      <c r="G13" s="803"/>
      <c r="H13" s="18" t="s">
        <v>969</v>
      </c>
      <c r="I13" s="302">
        <v>5050</v>
      </c>
      <c r="J13" s="320"/>
      <c r="K13" s="307">
        <v>5050</v>
      </c>
      <c r="M13" s="300"/>
    </row>
    <row r="14" spans="1:13" x14ac:dyDescent="0.25">
      <c r="A14" s="217"/>
      <c r="B14" s="801" t="s">
        <v>970</v>
      </c>
      <c r="C14" s="802"/>
      <c r="D14" s="802"/>
      <c r="E14" s="802"/>
      <c r="F14" s="802"/>
      <c r="G14" s="803"/>
      <c r="H14" s="18" t="s">
        <v>919</v>
      </c>
      <c r="I14" s="302">
        <v>2055</v>
      </c>
      <c r="J14" s="320"/>
      <c r="K14" s="307">
        <v>2055</v>
      </c>
      <c r="M14" s="300"/>
    </row>
    <row r="15" spans="1:13" x14ac:dyDescent="0.25">
      <c r="A15" s="217">
        <v>1</v>
      </c>
      <c r="B15" s="535" t="s">
        <v>920</v>
      </c>
      <c r="C15" s="536"/>
      <c r="D15" s="536"/>
      <c r="E15" s="536"/>
      <c r="F15" s="536"/>
      <c r="G15" s="537"/>
      <c r="H15" s="155"/>
      <c r="I15" s="323">
        <v>0</v>
      </c>
      <c r="J15" s="320"/>
      <c r="K15" s="324">
        <v>0</v>
      </c>
      <c r="M15" s="300"/>
    </row>
    <row r="16" spans="1:13" x14ac:dyDescent="0.25">
      <c r="A16" s="217"/>
      <c r="B16" s="532" t="s">
        <v>971</v>
      </c>
      <c r="C16" s="533"/>
      <c r="D16" s="533"/>
      <c r="E16" s="533"/>
      <c r="F16" s="533"/>
      <c r="G16" s="534"/>
      <c r="H16" s="153" t="s">
        <v>926</v>
      </c>
      <c r="I16" s="302">
        <v>1300</v>
      </c>
      <c r="J16" s="320"/>
      <c r="K16" s="307">
        <v>1300</v>
      </c>
      <c r="M16" s="300"/>
    </row>
    <row r="17" spans="1:13" x14ac:dyDescent="0.25">
      <c r="A17" s="217"/>
      <c r="B17" s="807" t="s">
        <v>927</v>
      </c>
      <c r="C17" s="808"/>
      <c r="D17" s="808"/>
      <c r="E17" s="808"/>
      <c r="F17" s="808"/>
      <c r="G17" s="809"/>
      <c r="H17" s="281" t="s">
        <v>928</v>
      </c>
      <c r="I17" s="302">
        <v>360</v>
      </c>
      <c r="J17" s="320"/>
      <c r="K17" s="307">
        <v>360</v>
      </c>
      <c r="M17" s="300"/>
    </row>
    <row r="18" spans="1:13" x14ac:dyDescent="0.25">
      <c r="A18" s="217"/>
      <c r="B18" s="807" t="s">
        <v>929</v>
      </c>
      <c r="C18" s="808"/>
      <c r="D18" s="808"/>
      <c r="E18" s="808"/>
      <c r="F18" s="808"/>
      <c r="G18" s="809"/>
      <c r="H18" s="282" t="s">
        <v>930</v>
      </c>
      <c r="I18" s="302">
        <v>995</v>
      </c>
      <c r="J18" s="320"/>
      <c r="K18" s="307">
        <v>995</v>
      </c>
      <c r="M18" s="300"/>
    </row>
    <row r="19" spans="1:13" x14ac:dyDescent="0.25">
      <c r="A19" s="217"/>
      <c r="B19" s="807" t="s">
        <v>931</v>
      </c>
      <c r="C19" s="808"/>
      <c r="D19" s="808"/>
      <c r="E19" s="808"/>
      <c r="F19" s="808"/>
      <c r="G19" s="809"/>
      <c r="H19" s="281" t="s">
        <v>932</v>
      </c>
      <c r="I19" s="302">
        <v>500</v>
      </c>
      <c r="J19" s="320"/>
      <c r="K19" s="307">
        <v>500</v>
      </c>
      <c r="M19" s="300"/>
    </row>
    <row r="20" spans="1:13" x14ac:dyDescent="0.25">
      <c r="A20" s="217"/>
      <c r="B20" s="807" t="s">
        <v>972</v>
      </c>
      <c r="C20" s="808"/>
      <c r="D20" s="808"/>
      <c r="E20" s="808"/>
      <c r="F20" s="808"/>
      <c r="G20" s="809"/>
      <c r="H20" s="283" t="s">
        <v>973</v>
      </c>
      <c r="I20" s="302">
        <v>980</v>
      </c>
      <c r="J20" s="320"/>
      <c r="K20" s="307">
        <v>980</v>
      </c>
      <c r="M20" s="300"/>
    </row>
    <row r="21" spans="1:13" x14ac:dyDescent="0.25">
      <c r="A21" s="217"/>
      <c r="B21" s="804" t="s">
        <v>933</v>
      </c>
      <c r="C21" s="805"/>
      <c r="D21" s="805"/>
      <c r="E21" s="805"/>
      <c r="F21" s="805"/>
      <c r="G21" s="806"/>
      <c r="H21" s="283" t="s">
        <v>897</v>
      </c>
      <c r="I21" s="302">
        <v>255</v>
      </c>
      <c r="J21" s="320"/>
      <c r="K21" s="307">
        <v>255</v>
      </c>
      <c r="M21" s="300"/>
    </row>
    <row r="22" spans="1:13" x14ac:dyDescent="0.25">
      <c r="A22" s="217"/>
      <c r="B22" s="807" t="s">
        <v>934</v>
      </c>
      <c r="C22" s="808"/>
      <c r="D22" s="808"/>
      <c r="E22" s="808"/>
      <c r="F22" s="808"/>
      <c r="G22" s="809"/>
      <c r="H22" s="282" t="s">
        <v>892</v>
      </c>
      <c r="I22" s="302">
        <v>920</v>
      </c>
      <c r="J22" s="320"/>
      <c r="K22" s="307">
        <v>920</v>
      </c>
      <c r="M22" s="300"/>
    </row>
    <row r="23" spans="1:13" x14ac:dyDescent="0.25">
      <c r="A23" s="217"/>
      <c r="B23" s="286" t="s">
        <v>937</v>
      </c>
      <c r="C23" s="287"/>
      <c r="D23" s="287"/>
      <c r="E23" s="287"/>
      <c r="F23" s="287"/>
      <c r="G23" s="288"/>
      <c r="H23" s="18" t="s">
        <v>974</v>
      </c>
      <c r="I23" s="302">
        <v>1350</v>
      </c>
      <c r="J23" s="320"/>
      <c r="K23" s="307">
        <v>1350</v>
      </c>
      <c r="M23" s="300"/>
    </row>
    <row r="24" spans="1:13" x14ac:dyDescent="0.25">
      <c r="A24" s="217"/>
      <c r="B24" s="46" t="s">
        <v>939</v>
      </c>
      <c r="C24" s="47"/>
      <c r="D24" s="47"/>
      <c r="E24" s="47"/>
      <c r="F24" s="47"/>
      <c r="G24" s="48"/>
      <c r="H24" s="153" t="s">
        <v>940</v>
      </c>
      <c r="I24" s="302">
        <v>420</v>
      </c>
      <c r="J24" s="320"/>
      <c r="K24" s="307">
        <v>420</v>
      </c>
      <c r="M24" s="300"/>
    </row>
    <row r="25" spans="1:13" x14ac:dyDescent="0.25">
      <c r="A25" s="217"/>
      <c r="B25" s="532" t="s">
        <v>943</v>
      </c>
      <c r="C25" s="533"/>
      <c r="D25" s="533"/>
      <c r="E25" s="533"/>
      <c r="F25" s="533"/>
      <c r="G25" s="534"/>
      <c r="H25" s="153" t="s">
        <v>944</v>
      </c>
      <c r="I25" s="302">
        <v>105</v>
      </c>
      <c r="J25" s="320"/>
      <c r="K25" s="307">
        <v>105</v>
      </c>
      <c r="M25" s="300"/>
    </row>
    <row r="26" spans="1:13" x14ac:dyDescent="0.25">
      <c r="A26" s="217"/>
      <c r="B26" s="532" t="s">
        <v>975</v>
      </c>
      <c r="C26" s="533"/>
      <c r="D26" s="533"/>
      <c r="E26" s="533"/>
      <c r="F26" s="533"/>
      <c r="G26" s="534"/>
      <c r="H26" s="153" t="s">
        <v>946</v>
      </c>
      <c r="I26" s="302">
        <v>1260</v>
      </c>
      <c r="J26" s="320"/>
      <c r="K26" s="307">
        <v>1260</v>
      </c>
      <c r="M26" s="300"/>
    </row>
    <row r="27" spans="1:13" x14ac:dyDescent="0.25">
      <c r="A27" s="217"/>
      <c r="B27" s="532" t="s">
        <v>947</v>
      </c>
      <c r="C27" s="533"/>
      <c r="D27" s="533"/>
      <c r="E27" s="533"/>
      <c r="F27" s="533"/>
      <c r="G27" s="534"/>
      <c r="H27" s="153" t="s">
        <v>948</v>
      </c>
      <c r="I27" s="302">
        <v>1420</v>
      </c>
      <c r="J27" s="320"/>
      <c r="K27" s="307">
        <v>1420</v>
      </c>
      <c r="M27" s="300"/>
    </row>
    <row r="28" spans="1:13" x14ac:dyDescent="0.25">
      <c r="A28" s="217">
        <v>1</v>
      </c>
      <c r="B28" s="535" t="s">
        <v>84</v>
      </c>
      <c r="C28" s="536"/>
      <c r="D28" s="536"/>
      <c r="E28" s="536"/>
      <c r="F28" s="536"/>
      <c r="G28" s="537"/>
      <c r="H28" s="155" t="s">
        <v>949</v>
      </c>
      <c r="I28" s="323">
        <v>0</v>
      </c>
      <c r="J28" s="320"/>
      <c r="K28" s="324">
        <v>0</v>
      </c>
      <c r="M28" s="300"/>
    </row>
    <row r="29" spans="1:13" x14ac:dyDescent="0.25">
      <c r="A29" s="217"/>
      <c r="B29" s="532" t="s">
        <v>86</v>
      </c>
      <c r="C29" s="533"/>
      <c r="D29" s="533"/>
      <c r="E29" s="533"/>
      <c r="F29" s="533"/>
      <c r="G29" s="534"/>
      <c r="H29" s="153" t="s">
        <v>950</v>
      </c>
      <c r="I29" s="302">
        <v>1540</v>
      </c>
      <c r="J29" s="320"/>
      <c r="K29" s="307">
        <v>1540</v>
      </c>
      <c r="M29" s="300"/>
    </row>
    <row r="30" spans="1:13" x14ac:dyDescent="0.25">
      <c r="A30" s="217"/>
      <c r="B30" s="532" t="s">
        <v>87</v>
      </c>
      <c r="C30" s="533"/>
      <c r="D30" s="533"/>
      <c r="E30" s="533"/>
      <c r="F30" s="533"/>
      <c r="G30" s="534"/>
      <c r="H30" s="153" t="s">
        <v>951</v>
      </c>
      <c r="I30" s="302">
        <v>4085</v>
      </c>
      <c r="J30" s="320"/>
      <c r="K30" s="307">
        <v>4085</v>
      </c>
      <c r="M30" s="300"/>
    </row>
    <row r="31" spans="1:13" x14ac:dyDescent="0.25">
      <c r="A31" s="217">
        <v>1</v>
      </c>
      <c r="B31" s="535" t="s">
        <v>88</v>
      </c>
      <c r="C31" s="536"/>
      <c r="D31" s="536"/>
      <c r="E31" s="536"/>
      <c r="F31" s="536"/>
      <c r="G31" s="537"/>
      <c r="H31" s="155" t="s">
        <v>976</v>
      </c>
      <c r="I31" s="323">
        <v>0</v>
      </c>
      <c r="J31" s="320"/>
      <c r="K31" s="324">
        <v>0</v>
      </c>
      <c r="M31" s="300"/>
    </row>
    <row r="32" spans="1:13" x14ac:dyDescent="0.25">
      <c r="A32" s="217"/>
      <c r="B32" s="532" t="s">
        <v>977</v>
      </c>
      <c r="C32" s="533"/>
      <c r="D32" s="533"/>
      <c r="E32" s="533"/>
      <c r="F32" s="533"/>
      <c r="G32" s="534"/>
      <c r="H32" s="9" t="s">
        <v>978</v>
      </c>
      <c r="I32" s="332">
        <v>0</v>
      </c>
      <c r="J32" s="320"/>
      <c r="K32" s="334">
        <v>0</v>
      </c>
      <c r="M32" s="300"/>
    </row>
    <row r="33" spans="1:13" x14ac:dyDescent="0.25">
      <c r="A33" s="217"/>
      <c r="B33" s="532" t="s">
        <v>979</v>
      </c>
      <c r="C33" s="533"/>
      <c r="D33" s="533"/>
      <c r="E33" s="533"/>
      <c r="F33" s="533"/>
      <c r="G33" s="534"/>
      <c r="H33" s="9" t="s">
        <v>980</v>
      </c>
      <c r="I33" s="332">
        <v>1330</v>
      </c>
      <c r="J33" s="320"/>
      <c r="K33" s="334">
        <v>1330</v>
      </c>
      <c r="M33" s="300"/>
    </row>
    <row r="34" spans="1:13" x14ac:dyDescent="0.25">
      <c r="A34" s="211"/>
      <c r="B34" s="810" t="s">
        <v>981</v>
      </c>
      <c r="C34" s="811"/>
      <c r="D34" s="811"/>
      <c r="E34" s="811"/>
      <c r="F34" s="811"/>
      <c r="G34" s="812"/>
      <c r="H34" s="17" t="s">
        <v>982</v>
      </c>
      <c r="I34" s="430">
        <v>440</v>
      </c>
      <c r="J34" s="320"/>
      <c r="K34" s="431">
        <v>440</v>
      </c>
      <c r="M34" s="300"/>
    </row>
    <row r="35" spans="1:13" x14ac:dyDescent="0.25">
      <c r="A35" s="217"/>
      <c r="B35" s="532" t="s">
        <v>983</v>
      </c>
      <c r="C35" s="533"/>
      <c r="D35" s="533"/>
      <c r="E35" s="533"/>
      <c r="F35" s="533"/>
      <c r="G35" s="534"/>
      <c r="H35" s="9">
        <v>68537</v>
      </c>
      <c r="I35" s="302">
        <v>39510</v>
      </c>
      <c r="J35" s="320"/>
      <c r="K35" s="307">
        <v>39510</v>
      </c>
      <c r="M35" s="300"/>
    </row>
    <row r="36" spans="1:13" x14ac:dyDescent="0.25">
      <c r="A36" s="217"/>
      <c r="B36" s="46" t="s">
        <v>984</v>
      </c>
      <c r="C36" s="47"/>
      <c r="D36" s="47"/>
      <c r="E36" s="47"/>
      <c r="F36" s="47"/>
      <c r="G36" s="48"/>
      <c r="H36" s="429" t="s">
        <v>390</v>
      </c>
      <c r="I36" s="302"/>
      <c r="J36" s="320"/>
      <c r="K36" s="307"/>
      <c r="M36" s="300"/>
    </row>
    <row r="37" spans="1:13" x14ac:dyDescent="0.25">
      <c r="A37" s="217"/>
      <c r="B37" s="532" t="s">
        <v>985</v>
      </c>
      <c r="C37" s="533"/>
      <c r="D37" s="533"/>
      <c r="E37" s="533"/>
      <c r="F37" s="533"/>
      <c r="G37" s="534"/>
      <c r="H37" s="9">
        <v>69019</v>
      </c>
      <c r="I37" s="302">
        <v>39770</v>
      </c>
      <c r="J37" s="320"/>
      <c r="K37" s="307">
        <v>39770</v>
      </c>
      <c r="M37" s="300"/>
    </row>
    <row r="38" spans="1:13" x14ac:dyDescent="0.25">
      <c r="A38" s="217"/>
      <c r="B38" s="532" t="s">
        <v>986</v>
      </c>
      <c r="C38" s="533"/>
      <c r="D38" s="533"/>
      <c r="E38" s="533"/>
      <c r="F38" s="533"/>
      <c r="G38" s="534"/>
      <c r="H38" s="9">
        <v>68519</v>
      </c>
      <c r="I38" s="302">
        <v>35400</v>
      </c>
      <c r="J38" s="320"/>
      <c r="K38" s="307">
        <v>35400</v>
      </c>
      <c r="M38" s="300"/>
    </row>
    <row r="39" spans="1:13" x14ac:dyDescent="0.25">
      <c r="A39" s="217"/>
      <c r="B39" s="523" t="s">
        <v>987</v>
      </c>
      <c r="C39" s="524"/>
      <c r="D39" s="524"/>
      <c r="E39" s="524"/>
      <c r="F39" s="524"/>
      <c r="G39" s="525"/>
      <c r="H39" s="18" t="s">
        <v>602</v>
      </c>
      <c r="I39" s="312">
        <v>585</v>
      </c>
      <c r="J39" s="320"/>
      <c r="K39" s="307">
        <v>585</v>
      </c>
      <c r="M39" s="300"/>
    </row>
    <row r="40" spans="1:13" x14ac:dyDescent="0.25">
      <c r="A40" s="217"/>
      <c r="B40" s="796" t="s">
        <v>91</v>
      </c>
      <c r="C40" s="797"/>
      <c r="D40" s="797"/>
      <c r="E40" s="797"/>
      <c r="F40" s="797"/>
      <c r="G40" s="797"/>
      <c r="H40" s="16" t="s">
        <v>92</v>
      </c>
      <c r="I40" s="424">
        <v>3000</v>
      </c>
      <c r="J40" s="320"/>
      <c r="K40" s="427">
        <v>3000</v>
      </c>
      <c r="M40" s="300"/>
    </row>
    <row r="41" spans="1:13" x14ac:dyDescent="0.25">
      <c r="A41" s="217">
        <v>1</v>
      </c>
      <c r="B41" s="535" t="s">
        <v>291</v>
      </c>
      <c r="C41" s="536"/>
      <c r="D41" s="536"/>
      <c r="E41" s="536"/>
      <c r="F41" s="536"/>
      <c r="G41" s="537"/>
      <c r="H41" s="153"/>
      <c r="I41" s="302">
        <v>0</v>
      </c>
      <c r="J41" s="320"/>
      <c r="K41" s="307">
        <v>0</v>
      </c>
      <c r="M41" s="300"/>
    </row>
    <row r="42" spans="1:13" x14ac:dyDescent="0.25">
      <c r="A42" s="217"/>
      <c r="B42" s="517" t="s">
        <v>103</v>
      </c>
      <c r="C42" s="518"/>
      <c r="D42" s="518"/>
      <c r="E42" s="518"/>
      <c r="F42" s="518"/>
      <c r="G42" s="519"/>
      <c r="H42" s="153"/>
      <c r="I42" s="302">
        <v>540</v>
      </c>
      <c r="J42" s="320"/>
      <c r="K42" s="307">
        <v>540</v>
      </c>
      <c r="M42" s="300"/>
    </row>
    <row r="43" spans="1:13" x14ac:dyDescent="0.25">
      <c r="A43" s="217"/>
      <c r="B43" s="517" t="s">
        <v>104</v>
      </c>
      <c r="C43" s="518"/>
      <c r="D43" s="518"/>
      <c r="E43" s="518"/>
      <c r="F43" s="518"/>
      <c r="G43" s="519"/>
      <c r="H43" s="153"/>
      <c r="I43" s="302">
        <v>1365</v>
      </c>
      <c r="J43" s="320"/>
      <c r="K43" s="307">
        <v>1365</v>
      </c>
      <c r="M43" s="300"/>
    </row>
    <row r="44" spans="1:13" x14ac:dyDescent="0.25">
      <c r="A44" s="217"/>
      <c r="B44" s="517" t="s">
        <v>105</v>
      </c>
      <c r="C44" s="518"/>
      <c r="D44" s="518"/>
      <c r="E44" s="518"/>
      <c r="F44" s="518"/>
      <c r="G44" s="519"/>
      <c r="H44" s="153"/>
      <c r="I44" s="302">
        <v>1905</v>
      </c>
      <c r="J44" s="320"/>
      <c r="K44" s="307">
        <v>1905</v>
      </c>
      <c r="M44" s="300"/>
    </row>
    <row r="45" spans="1:13" x14ac:dyDescent="0.25">
      <c r="A45" s="211"/>
      <c r="B45" s="514" t="s">
        <v>106</v>
      </c>
      <c r="C45" s="515"/>
      <c r="D45" s="515"/>
      <c r="E45" s="515"/>
      <c r="F45" s="515"/>
      <c r="G45" s="516"/>
      <c r="H45" s="439"/>
      <c r="I45" s="309">
        <v>2450</v>
      </c>
      <c r="J45" s="440"/>
      <c r="K45" s="318">
        <v>2450</v>
      </c>
      <c r="M45" s="300"/>
    </row>
    <row r="46" spans="1:13" ht="15.75" thickBot="1" x14ac:dyDescent="0.3">
      <c r="A46" s="19">
        <v>1</v>
      </c>
      <c r="B46" s="553" t="s">
        <v>1124</v>
      </c>
      <c r="C46" s="554"/>
      <c r="D46" s="554"/>
      <c r="E46" s="554"/>
      <c r="F46" s="554"/>
      <c r="G46" s="555"/>
      <c r="H46" s="157"/>
      <c r="I46" s="437">
        <v>4110</v>
      </c>
      <c r="J46" s="437"/>
      <c r="K46" s="438">
        <v>4110</v>
      </c>
    </row>
  </sheetData>
  <mergeCells count="40">
    <mergeCell ref="B46:G46"/>
    <mergeCell ref="A1:K2"/>
    <mergeCell ref="A3:K4"/>
    <mergeCell ref="B10:G10"/>
    <mergeCell ref="B11:G11"/>
    <mergeCell ref="B7:G7"/>
    <mergeCell ref="B8:G8"/>
    <mergeCell ref="B9:G9"/>
    <mergeCell ref="B14:G14"/>
    <mergeCell ref="B15:G15"/>
    <mergeCell ref="B12:G12"/>
    <mergeCell ref="B13:G13"/>
    <mergeCell ref="B6:H6"/>
    <mergeCell ref="B18:G18"/>
    <mergeCell ref="B19:G19"/>
    <mergeCell ref="B20:G20"/>
    <mergeCell ref="B16:G16"/>
    <mergeCell ref="B17:G17"/>
    <mergeCell ref="B27:G27"/>
    <mergeCell ref="B25:G25"/>
    <mergeCell ref="B26:G26"/>
    <mergeCell ref="B21:G21"/>
    <mergeCell ref="B22:G22"/>
    <mergeCell ref="B31:G31"/>
    <mergeCell ref="B32:G32"/>
    <mergeCell ref="B28:G28"/>
    <mergeCell ref="B29:G29"/>
    <mergeCell ref="B30:G30"/>
    <mergeCell ref="B45:G45"/>
    <mergeCell ref="B41:G41"/>
    <mergeCell ref="B42:G42"/>
    <mergeCell ref="B43:G43"/>
    <mergeCell ref="B33:G33"/>
    <mergeCell ref="B34:G34"/>
    <mergeCell ref="B35:G35"/>
    <mergeCell ref="B40:G40"/>
    <mergeCell ref="B37:G37"/>
    <mergeCell ref="B38:G38"/>
    <mergeCell ref="B39:G39"/>
    <mergeCell ref="B44:G44"/>
  </mergeCells>
  <conditionalFormatting sqref="A7 A15:A16">
    <cfRule type="cellIs" dxfId="35" priority="16" operator="greaterThan">
      <formula>0</formula>
    </cfRule>
  </conditionalFormatting>
  <conditionalFormatting sqref="A8:A10">
    <cfRule type="cellIs" dxfId="34" priority="15" operator="greaterThan">
      <formula>0</formula>
    </cfRule>
  </conditionalFormatting>
  <conditionalFormatting sqref="A11:A12">
    <cfRule type="cellIs" dxfId="33" priority="14" operator="greaterThan">
      <formula>0</formula>
    </cfRule>
  </conditionalFormatting>
  <conditionalFormatting sqref="A13:A14">
    <cfRule type="cellIs" dxfId="32" priority="13" operator="greaterThan">
      <formula>0</formula>
    </cfRule>
  </conditionalFormatting>
  <conditionalFormatting sqref="A17:A19 A21:A22">
    <cfRule type="cellIs" dxfId="31" priority="12" operator="greaterThan">
      <formula>0</formula>
    </cfRule>
  </conditionalFormatting>
  <conditionalFormatting sqref="A23:A27">
    <cfRule type="cellIs" dxfId="30" priority="11" operator="greaterThan">
      <formula>0</formula>
    </cfRule>
  </conditionalFormatting>
  <conditionalFormatting sqref="A28:A30">
    <cfRule type="cellIs" dxfId="29" priority="10" operator="greaterThan">
      <formula>0</formula>
    </cfRule>
  </conditionalFormatting>
  <conditionalFormatting sqref="A31">
    <cfRule type="cellIs" dxfId="28" priority="9" operator="greaterThan">
      <formula>0</formula>
    </cfRule>
  </conditionalFormatting>
  <conditionalFormatting sqref="A32:A34">
    <cfRule type="cellIs" dxfId="27" priority="8" operator="greaterThan">
      <formula>0</formula>
    </cfRule>
  </conditionalFormatting>
  <conditionalFormatting sqref="A35:A39">
    <cfRule type="cellIs" dxfId="26" priority="7" operator="greaterThan">
      <formula>0</formula>
    </cfRule>
  </conditionalFormatting>
  <conditionalFormatting sqref="A40">
    <cfRule type="cellIs" dxfId="25" priority="6" operator="greaterThan">
      <formula>0</formula>
    </cfRule>
  </conditionalFormatting>
  <conditionalFormatting sqref="A41:A45">
    <cfRule type="cellIs" dxfId="24" priority="4" operator="greaterThan">
      <formula>0</formula>
    </cfRule>
  </conditionalFormatting>
  <conditionalFormatting sqref="A20">
    <cfRule type="cellIs" dxfId="23" priority="3" operator="greaterThan">
      <formula>0</formula>
    </cfRule>
  </conditionalFormatting>
  <conditionalFormatting sqref="A46">
    <cfRule type="cellIs" dxfId="22" priority="1" operator="greaterThan">
      <formula>0</formula>
    </cfRule>
  </conditionalFormatting>
  <pageMargins left="0.7" right="0.7" top="0.75" bottom="0.75" header="0.3" footer="0.3"/>
  <pageSetup scale="76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1630B-F72F-4DD8-A716-DD7CF7163776}">
  <dimension ref="A1:M60"/>
  <sheetViews>
    <sheetView zoomScaleNormal="100" workbookViewId="0">
      <selection activeCell="I7" sqref="I7"/>
    </sheetView>
  </sheetViews>
  <sheetFormatPr defaultRowHeight="15" x14ac:dyDescent="0.25"/>
  <cols>
    <col min="1" max="1" width="6" customWidth="1"/>
    <col min="7" max="7" width="11.140625" customWidth="1"/>
    <col min="8" max="8" width="10.42578125" customWidth="1"/>
    <col min="9" max="9" width="12.28515625" style="268" customWidth="1"/>
    <col min="10" max="10" width="10.5703125" bestFit="1" customWidth="1"/>
    <col min="11" max="11" width="16.28515625" style="268" bestFit="1" customWidth="1"/>
    <col min="13" max="13" width="11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319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3" x14ac:dyDescent="0.25">
      <c r="A7" s="217">
        <v>1</v>
      </c>
      <c r="B7" s="822" t="s">
        <v>988</v>
      </c>
      <c r="C7" s="822"/>
      <c r="D7" s="822"/>
      <c r="E7" s="822"/>
      <c r="F7" s="822"/>
      <c r="G7" s="822"/>
      <c r="H7" s="267" t="s">
        <v>989</v>
      </c>
      <c r="I7" s="420">
        <v>64035</v>
      </c>
      <c r="J7" s="443">
        <f>SUM(I7*0.05)</f>
        <v>3201.75</v>
      </c>
      <c r="K7" s="414">
        <f>SUM(I7-J7)</f>
        <v>60833.25</v>
      </c>
      <c r="M7" s="300"/>
    </row>
    <row r="8" spans="1:13" x14ac:dyDescent="0.25">
      <c r="A8" s="217"/>
      <c r="B8" s="607" t="s">
        <v>990</v>
      </c>
      <c r="C8" s="607"/>
      <c r="D8" s="607"/>
      <c r="E8" s="607"/>
      <c r="F8" s="607"/>
      <c r="G8" s="608"/>
      <c r="H8" s="8" t="s">
        <v>991</v>
      </c>
      <c r="I8" s="333">
        <v>765</v>
      </c>
      <c r="J8" s="320"/>
      <c r="K8" s="334">
        <v>765</v>
      </c>
      <c r="M8" s="300"/>
    </row>
    <row r="9" spans="1:13" x14ac:dyDescent="0.25">
      <c r="A9" s="217"/>
      <c r="B9" s="607" t="s">
        <v>992</v>
      </c>
      <c r="C9" s="607"/>
      <c r="D9" s="607"/>
      <c r="E9" s="607"/>
      <c r="F9" s="607"/>
      <c r="G9" s="608"/>
      <c r="H9" s="8" t="s">
        <v>993</v>
      </c>
      <c r="I9" s="333">
        <v>-840</v>
      </c>
      <c r="J9" s="320"/>
      <c r="K9" s="334">
        <v>-840</v>
      </c>
      <c r="M9" s="300"/>
    </row>
    <row r="10" spans="1:13" x14ac:dyDescent="0.25">
      <c r="A10" s="217"/>
      <c r="B10" s="523" t="s">
        <v>19</v>
      </c>
      <c r="C10" s="524"/>
      <c r="D10" s="524"/>
      <c r="E10" s="524"/>
      <c r="F10" s="524"/>
      <c r="G10" s="525"/>
      <c r="H10" s="153" t="s">
        <v>994</v>
      </c>
      <c r="I10" s="332">
        <v>3360</v>
      </c>
      <c r="J10" s="320"/>
      <c r="K10" s="334">
        <v>3360</v>
      </c>
      <c r="M10" s="300"/>
    </row>
    <row r="11" spans="1:13" x14ac:dyDescent="0.25">
      <c r="A11" s="217"/>
      <c r="B11" s="607" t="s">
        <v>995</v>
      </c>
      <c r="C11" s="607"/>
      <c r="D11" s="607"/>
      <c r="E11" s="607"/>
      <c r="F11" s="607"/>
      <c r="G11" s="608"/>
      <c r="H11" s="18" t="s">
        <v>996</v>
      </c>
      <c r="I11" s="312">
        <v>0</v>
      </c>
      <c r="J11" s="320"/>
      <c r="K11" s="307">
        <v>0</v>
      </c>
      <c r="M11" s="300"/>
    </row>
    <row r="12" spans="1:13" x14ac:dyDescent="0.25">
      <c r="A12" s="217"/>
      <c r="B12" s="607" t="s">
        <v>997</v>
      </c>
      <c r="C12" s="607"/>
      <c r="D12" s="607"/>
      <c r="E12" s="607"/>
      <c r="F12" s="607"/>
      <c r="G12" s="608"/>
      <c r="H12" s="18" t="s">
        <v>998</v>
      </c>
      <c r="I12" s="312">
        <v>0</v>
      </c>
      <c r="J12" s="320"/>
      <c r="K12" s="307">
        <v>0</v>
      </c>
      <c r="M12" s="300"/>
    </row>
    <row r="13" spans="1:13" x14ac:dyDescent="0.25">
      <c r="A13" s="217"/>
      <c r="B13" s="607" t="s">
        <v>999</v>
      </c>
      <c r="C13" s="607"/>
      <c r="D13" s="607"/>
      <c r="E13" s="607"/>
      <c r="F13" s="607"/>
      <c r="G13" s="608"/>
      <c r="H13" s="18" t="s">
        <v>1000</v>
      </c>
      <c r="I13" s="312">
        <v>1265</v>
      </c>
      <c r="J13" s="320"/>
      <c r="K13" s="307">
        <v>1265</v>
      </c>
      <c r="M13" s="300"/>
    </row>
    <row r="14" spans="1:13" x14ac:dyDescent="0.25">
      <c r="A14" s="217"/>
      <c r="B14" s="607" t="s">
        <v>24</v>
      </c>
      <c r="C14" s="607"/>
      <c r="D14" s="607"/>
      <c r="E14" s="607"/>
      <c r="F14" s="607"/>
      <c r="G14" s="608"/>
      <c r="H14" s="18" t="s">
        <v>1001</v>
      </c>
      <c r="I14" s="312">
        <v>1010</v>
      </c>
      <c r="J14" s="320"/>
      <c r="K14" s="307">
        <v>1010</v>
      </c>
      <c r="M14" s="300"/>
    </row>
    <row r="15" spans="1:13" x14ac:dyDescent="0.25">
      <c r="A15" s="217"/>
      <c r="B15" s="607" t="s">
        <v>1002</v>
      </c>
      <c r="C15" s="607"/>
      <c r="D15" s="607"/>
      <c r="E15" s="607"/>
      <c r="F15" s="607"/>
      <c r="G15" s="608"/>
      <c r="H15" s="18">
        <v>203975</v>
      </c>
      <c r="I15" s="312">
        <v>1005</v>
      </c>
      <c r="J15" s="320"/>
      <c r="K15" s="307">
        <v>1005</v>
      </c>
      <c r="M15" s="300"/>
    </row>
    <row r="16" spans="1:13" x14ac:dyDescent="0.25">
      <c r="A16" s="217"/>
      <c r="B16" s="595" t="s">
        <v>1003</v>
      </c>
      <c r="C16" s="595"/>
      <c r="D16" s="595"/>
      <c r="E16" s="595"/>
      <c r="F16" s="595"/>
      <c r="G16" s="596"/>
      <c r="H16" s="18" t="s">
        <v>1004</v>
      </c>
      <c r="I16" s="312">
        <v>2165</v>
      </c>
      <c r="J16" s="320"/>
      <c r="K16" s="307">
        <v>2165</v>
      </c>
      <c r="M16" s="300"/>
    </row>
    <row r="17" spans="1:13" x14ac:dyDescent="0.25">
      <c r="A17" s="217"/>
      <c r="B17" s="595" t="s">
        <v>1005</v>
      </c>
      <c r="C17" s="595"/>
      <c r="D17" s="595"/>
      <c r="E17" s="595"/>
      <c r="F17" s="595"/>
      <c r="G17" s="596"/>
      <c r="H17" s="18" t="s">
        <v>1006</v>
      </c>
      <c r="I17" s="312">
        <v>0</v>
      </c>
      <c r="J17" s="320"/>
      <c r="K17" s="307">
        <v>0</v>
      </c>
      <c r="M17" s="300"/>
    </row>
    <row r="18" spans="1:13" x14ac:dyDescent="0.25">
      <c r="A18" s="217"/>
      <c r="B18" s="595" t="s">
        <v>1007</v>
      </c>
      <c r="C18" s="595"/>
      <c r="D18" s="595"/>
      <c r="E18" s="595"/>
      <c r="F18" s="595"/>
      <c r="G18" s="596"/>
      <c r="H18" s="18" t="s">
        <v>1008</v>
      </c>
      <c r="I18" s="312">
        <v>1820</v>
      </c>
      <c r="J18" s="320"/>
      <c r="K18" s="307">
        <v>1820</v>
      </c>
      <c r="M18" s="300"/>
    </row>
    <row r="19" spans="1:13" x14ac:dyDescent="0.25">
      <c r="A19" s="217"/>
      <c r="B19" s="595" t="s">
        <v>1009</v>
      </c>
      <c r="C19" s="595"/>
      <c r="D19" s="595"/>
      <c r="E19" s="595"/>
      <c r="F19" s="595"/>
      <c r="G19" s="596"/>
      <c r="H19" s="18">
        <v>203258</v>
      </c>
      <c r="I19" s="312">
        <v>2920</v>
      </c>
      <c r="J19" s="320"/>
      <c r="K19" s="307">
        <v>2920</v>
      </c>
      <c r="M19" s="300"/>
    </row>
    <row r="20" spans="1:13" x14ac:dyDescent="0.25">
      <c r="A20" s="217"/>
      <c r="B20" s="527" t="s">
        <v>42</v>
      </c>
      <c r="C20" s="527"/>
      <c r="D20" s="527"/>
      <c r="E20" s="527"/>
      <c r="F20" s="527"/>
      <c r="G20" s="528"/>
      <c r="H20" s="9" t="s">
        <v>43</v>
      </c>
      <c r="I20" s="301">
        <v>460</v>
      </c>
      <c r="J20" s="320"/>
      <c r="K20" s="306">
        <v>460</v>
      </c>
      <c r="M20" s="300"/>
    </row>
    <row r="21" spans="1:13" x14ac:dyDescent="0.25">
      <c r="A21" s="217"/>
      <c r="B21" s="595" t="s">
        <v>1010</v>
      </c>
      <c r="C21" s="595"/>
      <c r="D21" s="595"/>
      <c r="E21" s="595"/>
      <c r="F21" s="595"/>
      <c r="G21" s="596"/>
      <c r="H21" s="18" t="s">
        <v>1011</v>
      </c>
      <c r="I21" s="312">
        <v>180</v>
      </c>
      <c r="J21" s="320"/>
      <c r="K21" s="307">
        <v>180</v>
      </c>
      <c r="M21" s="300"/>
    </row>
    <row r="22" spans="1:13" x14ac:dyDescent="0.25">
      <c r="A22" s="217">
        <v>1</v>
      </c>
      <c r="B22" s="820" t="s">
        <v>36</v>
      </c>
      <c r="C22" s="820"/>
      <c r="D22" s="820"/>
      <c r="E22" s="820"/>
      <c r="F22" s="820"/>
      <c r="G22" s="821"/>
      <c r="H22" s="289" t="s">
        <v>37</v>
      </c>
      <c r="I22" s="331">
        <v>0</v>
      </c>
      <c r="J22" s="320"/>
      <c r="K22" s="324">
        <v>0</v>
      </c>
      <c r="M22" s="300"/>
    </row>
    <row r="23" spans="1:13" x14ac:dyDescent="0.25">
      <c r="A23" s="217"/>
      <c r="B23" s="524" t="s">
        <v>138</v>
      </c>
      <c r="C23" s="524"/>
      <c r="D23" s="524"/>
      <c r="E23" s="524"/>
      <c r="F23" s="524"/>
      <c r="G23" s="525"/>
      <c r="H23" s="153" t="s">
        <v>39</v>
      </c>
      <c r="I23" s="312">
        <v>410</v>
      </c>
      <c r="J23" s="320"/>
      <c r="K23" s="307">
        <v>410</v>
      </c>
      <c r="M23" s="300"/>
    </row>
    <row r="24" spans="1:13" x14ac:dyDescent="0.25">
      <c r="A24" s="217"/>
      <c r="B24" s="524" t="s">
        <v>139</v>
      </c>
      <c r="C24" s="524"/>
      <c r="D24" s="524"/>
      <c r="E24" s="524"/>
      <c r="F24" s="524"/>
      <c r="G24" s="525"/>
      <c r="H24" s="153" t="s">
        <v>41</v>
      </c>
      <c r="I24" s="312">
        <v>520</v>
      </c>
      <c r="J24" s="320"/>
      <c r="K24" s="307">
        <v>520</v>
      </c>
      <c r="M24" s="300"/>
    </row>
    <row r="25" spans="1:13" x14ac:dyDescent="0.25">
      <c r="A25" s="217"/>
      <c r="B25" s="524" t="s">
        <v>527</v>
      </c>
      <c r="C25" s="524"/>
      <c r="D25" s="524"/>
      <c r="E25" s="524"/>
      <c r="F25" s="524"/>
      <c r="G25" s="525"/>
      <c r="H25" s="153" t="s">
        <v>141</v>
      </c>
      <c r="I25" s="312">
        <v>660</v>
      </c>
      <c r="J25" s="320"/>
      <c r="K25" s="307">
        <v>660</v>
      </c>
      <c r="M25" s="300"/>
    </row>
    <row r="26" spans="1:13" x14ac:dyDescent="0.25">
      <c r="A26" s="217"/>
      <c r="B26" s="527" t="s">
        <v>1012</v>
      </c>
      <c r="C26" s="527"/>
      <c r="D26" s="527"/>
      <c r="E26" s="527"/>
      <c r="F26" s="527"/>
      <c r="G26" s="528"/>
      <c r="H26" s="9" t="s">
        <v>1013</v>
      </c>
      <c r="I26" s="301">
        <v>1350</v>
      </c>
      <c r="J26" s="320"/>
      <c r="K26" s="306">
        <v>1350</v>
      </c>
      <c r="M26" s="300"/>
    </row>
    <row r="27" spans="1:13" x14ac:dyDescent="0.25">
      <c r="A27" s="217"/>
      <c r="B27" s="517" t="s">
        <v>45</v>
      </c>
      <c r="C27" s="518"/>
      <c r="D27" s="518"/>
      <c r="E27" s="518"/>
      <c r="F27" s="518"/>
      <c r="G27" s="519"/>
      <c r="H27" s="290" t="s">
        <v>1014</v>
      </c>
      <c r="I27" s="312">
        <v>990</v>
      </c>
      <c r="J27" s="320"/>
      <c r="K27" s="307">
        <v>990</v>
      </c>
      <c r="M27" s="300"/>
    </row>
    <row r="28" spans="1:13" x14ac:dyDescent="0.25">
      <c r="A28" s="217"/>
      <c r="B28" s="517" t="s">
        <v>46</v>
      </c>
      <c r="C28" s="518"/>
      <c r="D28" s="518"/>
      <c r="E28" s="518"/>
      <c r="F28" s="518"/>
      <c r="G28" s="519"/>
      <c r="H28" s="291" t="s">
        <v>1015</v>
      </c>
      <c r="I28" s="312">
        <v>870</v>
      </c>
      <c r="J28" s="320"/>
      <c r="K28" s="307">
        <v>870</v>
      </c>
      <c r="M28" s="300"/>
    </row>
    <row r="29" spans="1:13" x14ac:dyDescent="0.25">
      <c r="A29" s="217">
        <v>1</v>
      </c>
      <c r="B29" s="817" t="s">
        <v>1016</v>
      </c>
      <c r="C29" s="818"/>
      <c r="D29" s="818"/>
      <c r="E29" s="818"/>
      <c r="F29" s="818"/>
      <c r="G29" s="819"/>
      <c r="H29" s="155" t="s">
        <v>1017</v>
      </c>
      <c r="I29" s="331">
        <v>0</v>
      </c>
      <c r="J29" s="320"/>
      <c r="K29" s="324">
        <v>0</v>
      </c>
      <c r="M29" s="300"/>
    </row>
    <row r="30" spans="1:13" x14ac:dyDescent="0.25">
      <c r="A30" s="217"/>
      <c r="B30" s="606" t="s">
        <v>1018</v>
      </c>
      <c r="C30" s="607"/>
      <c r="D30" s="607"/>
      <c r="E30" s="607"/>
      <c r="F30" s="607"/>
      <c r="G30" s="608"/>
      <c r="H30" s="153" t="s">
        <v>1019</v>
      </c>
      <c r="I30" s="302">
        <v>-3635</v>
      </c>
      <c r="J30" s="320"/>
      <c r="K30" s="307">
        <v>-3635</v>
      </c>
      <c r="M30" s="300"/>
    </row>
    <row r="31" spans="1:13" x14ac:dyDescent="0.25">
      <c r="A31" s="217"/>
      <c r="B31" s="606" t="s">
        <v>1020</v>
      </c>
      <c r="C31" s="607"/>
      <c r="D31" s="607"/>
      <c r="E31" s="607"/>
      <c r="F31" s="607"/>
      <c r="G31" s="608"/>
      <c r="H31" s="153" t="s">
        <v>1021</v>
      </c>
      <c r="I31" s="312">
        <v>2480</v>
      </c>
      <c r="J31" s="320"/>
      <c r="K31" s="307">
        <v>2480</v>
      </c>
      <c r="M31" s="300"/>
    </row>
    <row r="32" spans="1:13" x14ac:dyDescent="0.25">
      <c r="A32" s="217"/>
      <c r="B32" s="606" t="s">
        <v>1022</v>
      </c>
      <c r="C32" s="607"/>
      <c r="D32" s="607"/>
      <c r="E32" s="607"/>
      <c r="F32" s="607"/>
      <c r="G32" s="608"/>
      <c r="H32" s="153" t="s">
        <v>1023</v>
      </c>
      <c r="I32" s="312">
        <v>1060</v>
      </c>
      <c r="J32" s="320"/>
      <c r="K32" s="307">
        <v>1060</v>
      </c>
      <c r="M32" s="300"/>
    </row>
    <row r="33" spans="1:13" x14ac:dyDescent="0.25">
      <c r="A33" s="217"/>
      <c r="B33" s="532" t="s">
        <v>172</v>
      </c>
      <c r="C33" s="533"/>
      <c r="D33" s="533"/>
      <c r="E33" s="533"/>
      <c r="F33" s="533"/>
      <c r="G33" s="534"/>
      <c r="H33" s="153" t="s">
        <v>1024</v>
      </c>
      <c r="I33" s="312">
        <v>2075</v>
      </c>
      <c r="J33" s="320"/>
      <c r="K33" s="307">
        <v>2075</v>
      </c>
      <c r="M33" s="300"/>
    </row>
    <row r="34" spans="1:13" x14ac:dyDescent="0.25">
      <c r="A34" s="217"/>
      <c r="B34" s="532" t="s">
        <v>1025</v>
      </c>
      <c r="C34" s="533"/>
      <c r="D34" s="533"/>
      <c r="E34" s="533"/>
      <c r="F34" s="533"/>
      <c r="G34" s="534"/>
      <c r="H34" s="153" t="s">
        <v>1026</v>
      </c>
      <c r="I34" s="312">
        <v>265</v>
      </c>
      <c r="J34" s="320"/>
      <c r="K34" s="307">
        <v>265</v>
      </c>
      <c r="M34" s="300"/>
    </row>
    <row r="35" spans="1:13" x14ac:dyDescent="0.25">
      <c r="A35" s="211">
        <v>1</v>
      </c>
      <c r="B35" s="532" t="s">
        <v>1027</v>
      </c>
      <c r="C35" s="533"/>
      <c r="D35" s="533"/>
      <c r="E35" s="533"/>
      <c r="F35" s="533"/>
      <c r="G35" s="534"/>
      <c r="H35" s="153" t="s">
        <v>1028</v>
      </c>
      <c r="I35" s="312">
        <v>0</v>
      </c>
      <c r="J35" s="320"/>
      <c r="K35" s="307">
        <v>0</v>
      </c>
      <c r="M35" s="300"/>
    </row>
    <row r="36" spans="1:13" x14ac:dyDescent="0.25">
      <c r="A36" s="211"/>
      <c r="B36" s="532" t="s">
        <v>1029</v>
      </c>
      <c r="C36" s="533"/>
      <c r="D36" s="533"/>
      <c r="E36" s="533"/>
      <c r="F36" s="533"/>
      <c r="G36" s="534"/>
      <c r="H36" s="153" t="s">
        <v>1030</v>
      </c>
      <c r="I36" s="312">
        <v>0</v>
      </c>
      <c r="J36" s="320"/>
      <c r="K36" s="307">
        <v>0</v>
      </c>
      <c r="M36" s="300"/>
    </row>
    <row r="37" spans="1:13" x14ac:dyDescent="0.25">
      <c r="A37" s="217"/>
      <c r="B37" s="523" t="s">
        <v>71</v>
      </c>
      <c r="C37" s="524"/>
      <c r="D37" s="524"/>
      <c r="E37" s="524"/>
      <c r="F37" s="524"/>
      <c r="G37" s="525"/>
      <c r="H37" s="153" t="s">
        <v>72</v>
      </c>
      <c r="I37" s="312">
        <v>825</v>
      </c>
      <c r="J37" s="320"/>
      <c r="K37" s="307">
        <v>825</v>
      </c>
      <c r="M37" s="300"/>
    </row>
    <row r="38" spans="1:13" x14ac:dyDescent="0.25">
      <c r="A38" s="217"/>
      <c r="B38" s="523" t="s">
        <v>1031</v>
      </c>
      <c r="C38" s="524"/>
      <c r="D38" s="524"/>
      <c r="E38" s="524"/>
      <c r="F38" s="524"/>
      <c r="G38" s="525"/>
      <c r="H38" s="153" t="s">
        <v>627</v>
      </c>
      <c r="I38" s="312">
        <v>690</v>
      </c>
      <c r="J38" s="320"/>
      <c r="K38" s="307">
        <v>690</v>
      </c>
      <c r="M38" s="300"/>
    </row>
    <row r="39" spans="1:13" x14ac:dyDescent="0.25">
      <c r="A39" s="217"/>
      <c r="B39" s="523" t="s">
        <v>73</v>
      </c>
      <c r="C39" s="524"/>
      <c r="D39" s="524"/>
      <c r="E39" s="524"/>
      <c r="F39" s="524"/>
      <c r="G39" s="525"/>
      <c r="H39" s="153" t="s">
        <v>74</v>
      </c>
      <c r="I39" s="312">
        <v>1190</v>
      </c>
      <c r="J39" s="320"/>
      <c r="K39" s="307">
        <v>1190</v>
      </c>
      <c r="M39" s="300"/>
    </row>
    <row r="40" spans="1:13" x14ac:dyDescent="0.25">
      <c r="A40" s="217"/>
      <c r="B40" s="523" t="s">
        <v>1032</v>
      </c>
      <c r="C40" s="524"/>
      <c r="D40" s="524"/>
      <c r="E40" s="524"/>
      <c r="F40" s="524"/>
      <c r="G40" s="525"/>
      <c r="H40" s="153" t="s">
        <v>1033</v>
      </c>
      <c r="I40" s="312">
        <v>1565</v>
      </c>
      <c r="J40" s="320"/>
      <c r="K40" s="307">
        <v>1565</v>
      </c>
      <c r="M40" s="300"/>
    </row>
    <row r="41" spans="1:13" x14ac:dyDescent="0.25">
      <c r="A41" s="217"/>
      <c r="B41" s="523" t="s">
        <v>1034</v>
      </c>
      <c r="C41" s="524"/>
      <c r="D41" s="524"/>
      <c r="E41" s="524"/>
      <c r="F41" s="524"/>
      <c r="G41" s="525"/>
      <c r="H41" s="153" t="s">
        <v>454</v>
      </c>
      <c r="I41" s="312">
        <v>2110</v>
      </c>
      <c r="J41" s="320"/>
      <c r="K41" s="307">
        <v>2110</v>
      </c>
      <c r="M41" s="300"/>
    </row>
    <row r="42" spans="1:13" x14ac:dyDescent="0.25">
      <c r="A42" s="217"/>
      <c r="B42" s="523" t="s">
        <v>1035</v>
      </c>
      <c r="C42" s="524"/>
      <c r="D42" s="524"/>
      <c r="E42" s="524"/>
      <c r="F42" s="524"/>
      <c r="G42" s="525"/>
      <c r="H42" s="153" t="s">
        <v>78</v>
      </c>
      <c r="I42" s="312">
        <v>235</v>
      </c>
      <c r="J42" s="320"/>
      <c r="K42" s="307">
        <v>235</v>
      </c>
      <c r="M42" s="300"/>
    </row>
    <row r="43" spans="1:13" x14ac:dyDescent="0.25">
      <c r="A43" s="217"/>
      <c r="B43" s="523" t="s">
        <v>972</v>
      </c>
      <c r="C43" s="524"/>
      <c r="D43" s="524"/>
      <c r="E43" s="524"/>
      <c r="F43" s="524"/>
      <c r="G43" s="525"/>
      <c r="H43" s="153" t="s">
        <v>973</v>
      </c>
      <c r="I43" s="312">
        <v>980</v>
      </c>
      <c r="J43" s="320"/>
      <c r="K43" s="307">
        <v>980</v>
      </c>
      <c r="M43" s="300"/>
    </row>
    <row r="44" spans="1:13" x14ac:dyDescent="0.25">
      <c r="A44" s="217">
        <v>1</v>
      </c>
      <c r="B44" s="535" t="s">
        <v>84</v>
      </c>
      <c r="C44" s="536"/>
      <c r="D44" s="536"/>
      <c r="E44" s="536"/>
      <c r="F44" s="536"/>
      <c r="G44" s="537"/>
      <c r="H44" s="155" t="s">
        <v>1036</v>
      </c>
      <c r="I44" s="331">
        <v>0</v>
      </c>
      <c r="J44" s="320"/>
      <c r="K44" s="324">
        <v>0</v>
      </c>
      <c r="M44" s="300"/>
    </row>
    <row r="45" spans="1:13" x14ac:dyDescent="0.25">
      <c r="A45" s="217"/>
      <c r="B45" s="532" t="s">
        <v>86</v>
      </c>
      <c r="C45" s="533"/>
      <c r="D45" s="533"/>
      <c r="E45" s="533"/>
      <c r="F45" s="533"/>
      <c r="G45" s="534"/>
      <c r="H45" s="153" t="s">
        <v>1037</v>
      </c>
      <c r="I45" s="302">
        <v>1880</v>
      </c>
      <c r="J45" s="320"/>
      <c r="K45" s="307">
        <v>1880</v>
      </c>
      <c r="M45" s="300"/>
    </row>
    <row r="46" spans="1:13" x14ac:dyDescent="0.25">
      <c r="A46" s="217"/>
      <c r="B46" s="532" t="s">
        <v>87</v>
      </c>
      <c r="C46" s="533"/>
      <c r="D46" s="533"/>
      <c r="E46" s="533"/>
      <c r="F46" s="533"/>
      <c r="G46" s="534"/>
      <c r="H46" s="153" t="s">
        <v>1038</v>
      </c>
      <c r="I46" s="302">
        <v>4850</v>
      </c>
      <c r="J46" s="320"/>
      <c r="K46" s="307">
        <v>4850</v>
      </c>
      <c r="M46" s="300"/>
    </row>
    <row r="47" spans="1:13" x14ac:dyDescent="0.25">
      <c r="A47" s="217">
        <v>1</v>
      </c>
      <c r="B47" s="535" t="s">
        <v>88</v>
      </c>
      <c r="C47" s="536"/>
      <c r="D47" s="536"/>
      <c r="E47" s="536"/>
      <c r="F47" s="536"/>
      <c r="G47" s="537"/>
      <c r="H47" s="292" t="s">
        <v>1039</v>
      </c>
      <c r="I47" s="331">
        <v>0</v>
      </c>
      <c r="J47" s="320"/>
      <c r="K47" s="324">
        <v>0</v>
      </c>
      <c r="M47" s="300"/>
    </row>
    <row r="48" spans="1:13" x14ac:dyDescent="0.25">
      <c r="A48" s="217"/>
      <c r="B48" s="532" t="s">
        <v>1040</v>
      </c>
      <c r="C48" s="533"/>
      <c r="D48" s="533"/>
      <c r="E48" s="533"/>
      <c r="F48" s="533"/>
      <c r="G48" s="534"/>
      <c r="H48" s="432" t="s">
        <v>390</v>
      </c>
      <c r="I48" s="302"/>
      <c r="J48" s="320"/>
      <c r="K48" s="307"/>
      <c r="M48" s="300"/>
    </row>
    <row r="49" spans="1:13" x14ac:dyDescent="0.25">
      <c r="A49" s="217"/>
      <c r="B49" s="532" t="s">
        <v>1041</v>
      </c>
      <c r="C49" s="533"/>
      <c r="D49" s="533"/>
      <c r="E49" s="533"/>
      <c r="F49" s="533"/>
      <c r="G49" s="534"/>
      <c r="H49" s="153">
        <v>69019</v>
      </c>
      <c r="I49" s="302">
        <v>39770</v>
      </c>
      <c r="J49" s="320"/>
      <c r="K49" s="307">
        <v>39770</v>
      </c>
      <c r="M49" s="300"/>
    </row>
    <row r="50" spans="1:13" x14ac:dyDescent="0.25">
      <c r="A50" s="284"/>
      <c r="B50" s="796" t="s">
        <v>91</v>
      </c>
      <c r="C50" s="797"/>
      <c r="D50" s="797"/>
      <c r="E50" s="797"/>
      <c r="F50" s="797"/>
      <c r="G50" s="797"/>
      <c r="H50" s="16" t="s">
        <v>92</v>
      </c>
      <c r="I50" s="424">
        <v>3000</v>
      </c>
      <c r="J50" s="320"/>
      <c r="K50" s="427">
        <v>3000</v>
      </c>
      <c r="M50" s="300"/>
    </row>
    <row r="51" spans="1:13" x14ac:dyDescent="0.25">
      <c r="A51" s="217"/>
      <c r="B51" s="523" t="s">
        <v>1042</v>
      </c>
      <c r="C51" s="524"/>
      <c r="D51" s="524"/>
      <c r="E51" s="524"/>
      <c r="F51" s="524"/>
      <c r="G51" s="525"/>
      <c r="H51" s="9" t="s">
        <v>1043</v>
      </c>
      <c r="I51" s="332">
        <v>0</v>
      </c>
      <c r="J51" s="320"/>
      <c r="K51" s="334">
        <v>0</v>
      </c>
      <c r="M51" s="300"/>
    </row>
    <row r="52" spans="1:13" x14ac:dyDescent="0.25">
      <c r="A52" s="217"/>
      <c r="B52" s="523" t="s">
        <v>1044</v>
      </c>
      <c r="C52" s="524"/>
      <c r="D52" s="524"/>
      <c r="E52" s="524"/>
      <c r="F52" s="524"/>
      <c r="G52" s="525"/>
      <c r="H52" s="18" t="s">
        <v>602</v>
      </c>
      <c r="I52" s="312">
        <v>635</v>
      </c>
      <c r="J52" s="320"/>
      <c r="K52" s="307">
        <v>635</v>
      </c>
      <c r="M52" s="300"/>
    </row>
    <row r="53" spans="1:13" x14ac:dyDescent="0.25">
      <c r="A53" s="217"/>
      <c r="B53" s="523" t="s">
        <v>1045</v>
      </c>
      <c r="C53" s="524"/>
      <c r="D53" s="524"/>
      <c r="E53" s="524"/>
      <c r="F53" s="524"/>
      <c r="G53" s="525"/>
      <c r="H53" s="18" t="s">
        <v>1046</v>
      </c>
      <c r="I53" s="312">
        <v>1195</v>
      </c>
      <c r="J53" s="320"/>
      <c r="K53" s="307">
        <v>1195</v>
      </c>
      <c r="M53" s="300"/>
    </row>
    <row r="54" spans="1:13" x14ac:dyDescent="0.25">
      <c r="A54" s="217"/>
      <c r="B54" s="523" t="s">
        <v>1047</v>
      </c>
      <c r="C54" s="524"/>
      <c r="D54" s="524"/>
      <c r="E54" s="524"/>
      <c r="F54" s="524"/>
      <c r="G54" s="525"/>
      <c r="H54" s="18">
        <v>203309</v>
      </c>
      <c r="I54" s="312">
        <v>1975</v>
      </c>
      <c r="J54" s="320"/>
      <c r="K54" s="307">
        <v>1975</v>
      </c>
      <c r="M54" s="300"/>
    </row>
    <row r="55" spans="1:13" x14ac:dyDescent="0.25">
      <c r="A55" s="217">
        <v>1</v>
      </c>
      <c r="B55" s="535" t="s">
        <v>291</v>
      </c>
      <c r="C55" s="536"/>
      <c r="D55" s="536"/>
      <c r="E55" s="536"/>
      <c r="F55" s="536"/>
      <c r="G55" s="537"/>
      <c r="H55" s="153"/>
      <c r="I55" s="331">
        <v>0</v>
      </c>
      <c r="J55" s="320"/>
      <c r="K55" s="324">
        <v>0</v>
      </c>
      <c r="M55" s="300"/>
    </row>
    <row r="56" spans="1:13" x14ac:dyDescent="0.25">
      <c r="A56" s="217"/>
      <c r="B56" s="517" t="s">
        <v>103</v>
      </c>
      <c r="C56" s="518"/>
      <c r="D56" s="518"/>
      <c r="E56" s="518"/>
      <c r="F56" s="518"/>
      <c r="G56" s="519"/>
      <c r="H56" s="153"/>
      <c r="I56" s="302">
        <v>795</v>
      </c>
      <c r="J56" s="320"/>
      <c r="K56" s="307">
        <v>795</v>
      </c>
    </row>
    <row r="57" spans="1:13" x14ac:dyDescent="0.25">
      <c r="A57" s="217"/>
      <c r="B57" s="517" t="s">
        <v>104</v>
      </c>
      <c r="C57" s="518"/>
      <c r="D57" s="518"/>
      <c r="E57" s="518"/>
      <c r="F57" s="518"/>
      <c r="G57" s="519"/>
      <c r="H57" s="153"/>
      <c r="I57" s="302">
        <v>1995</v>
      </c>
      <c r="J57" s="320"/>
      <c r="K57" s="307">
        <v>1995</v>
      </c>
    </row>
    <row r="58" spans="1:13" x14ac:dyDescent="0.25">
      <c r="A58" s="217"/>
      <c r="B58" s="517" t="s">
        <v>105</v>
      </c>
      <c r="C58" s="518"/>
      <c r="D58" s="518"/>
      <c r="E58" s="518"/>
      <c r="F58" s="518"/>
      <c r="G58" s="519"/>
      <c r="H58" s="153"/>
      <c r="I58" s="302">
        <v>2795</v>
      </c>
      <c r="J58" s="320"/>
      <c r="K58" s="307">
        <v>2795</v>
      </c>
    </row>
    <row r="59" spans="1:13" x14ac:dyDescent="0.25">
      <c r="A59" s="211"/>
      <c r="B59" s="514" t="s">
        <v>106</v>
      </c>
      <c r="C59" s="515"/>
      <c r="D59" s="515"/>
      <c r="E59" s="515"/>
      <c r="F59" s="515"/>
      <c r="G59" s="516"/>
      <c r="H59" s="439"/>
      <c r="I59" s="309">
        <v>3595</v>
      </c>
      <c r="J59" s="440"/>
      <c r="K59" s="318">
        <v>3595</v>
      </c>
    </row>
    <row r="60" spans="1:13" ht="15.75" thickBot="1" x14ac:dyDescent="0.3">
      <c r="A60" s="19">
        <v>1</v>
      </c>
      <c r="B60" s="553" t="s">
        <v>1124</v>
      </c>
      <c r="C60" s="554"/>
      <c r="D60" s="554"/>
      <c r="E60" s="554"/>
      <c r="F60" s="554"/>
      <c r="G60" s="555"/>
      <c r="H60" s="157"/>
      <c r="I60" s="437">
        <v>4110</v>
      </c>
      <c r="J60" s="437"/>
      <c r="K60" s="438">
        <v>4110</v>
      </c>
    </row>
  </sheetData>
  <mergeCells count="57">
    <mergeCell ref="B60:G60"/>
    <mergeCell ref="A1:K2"/>
    <mergeCell ref="A3:K4"/>
    <mergeCell ref="B10:G10"/>
    <mergeCell ref="B7:G7"/>
    <mergeCell ref="B8:G8"/>
    <mergeCell ref="B9:G9"/>
    <mergeCell ref="B6:H6"/>
    <mergeCell ref="B13:G13"/>
    <mergeCell ref="B14:G14"/>
    <mergeCell ref="B15:G15"/>
    <mergeCell ref="B11:G11"/>
    <mergeCell ref="B12:G12"/>
    <mergeCell ref="B19:G19"/>
    <mergeCell ref="B20:G20"/>
    <mergeCell ref="B21:G21"/>
    <mergeCell ref="B16:G16"/>
    <mergeCell ref="B17:G17"/>
    <mergeCell ref="B18:G18"/>
    <mergeCell ref="B27:G27"/>
    <mergeCell ref="B28:G28"/>
    <mergeCell ref="B25:G25"/>
    <mergeCell ref="B26:G26"/>
    <mergeCell ref="B22:G22"/>
    <mergeCell ref="B23:G23"/>
    <mergeCell ref="B24:G24"/>
    <mergeCell ref="B32:G32"/>
    <mergeCell ref="B33:G33"/>
    <mergeCell ref="B34:G34"/>
    <mergeCell ref="B29:G29"/>
    <mergeCell ref="B30:G30"/>
    <mergeCell ref="B31:G31"/>
    <mergeCell ref="B37:G37"/>
    <mergeCell ref="B38:G38"/>
    <mergeCell ref="B39:G39"/>
    <mergeCell ref="B35:G35"/>
    <mergeCell ref="B36:G36"/>
    <mergeCell ref="B43:G43"/>
    <mergeCell ref="B44:G44"/>
    <mergeCell ref="B40:G40"/>
    <mergeCell ref="B41:G41"/>
    <mergeCell ref="B42:G42"/>
    <mergeCell ref="B48:G48"/>
    <mergeCell ref="B49:G49"/>
    <mergeCell ref="B47:G47"/>
    <mergeCell ref="B45:G45"/>
    <mergeCell ref="B46:G46"/>
    <mergeCell ref="B58:G58"/>
    <mergeCell ref="B59:G59"/>
    <mergeCell ref="B55:G55"/>
    <mergeCell ref="B56:G56"/>
    <mergeCell ref="B57:G57"/>
    <mergeCell ref="B52:G52"/>
    <mergeCell ref="B53:G53"/>
    <mergeCell ref="B54:G54"/>
    <mergeCell ref="B51:G51"/>
    <mergeCell ref="B50:G50"/>
  </mergeCells>
  <conditionalFormatting sqref="A7 A48:A50 A29:A36">
    <cfRule type="cellIs" dxfId="21" priority="16" operator="greaterThan">
      <formula>0</formula>
    </cfRule>
  </conditionalFormatting>
  <conditionalFormatting sqref="A8:A9">
    <cfRule type="cellIs" dxfId="20" priority="15" operator="greaterThan">
      <formula>0</formula>
    </cfRule>
  </conditionalFormatting>
  <conditionalFormatting sqref="A10">
    <cfRule type="cellIs" dxfId="19" priority="14" operator="greaterThan">
      <formula>0</formula>
    </cfRule>
  </conditionalFormatting>
  <conditionalFormatting sqref="A11:A21">
    <cfRule type="cellIs" dxfId="18" priority="13" operator="greaterThan">
      <formula>0</formula>
    </cfRule>
  </conditionalFormatting>
  <conditionalFormatting sqref="A22:A26">
    <cfRule type="cellIs" dxfId="17" priority="12" operator="greaterThan">
      <formula>0</formula>
    </cfRule>
  </conditionalFormatting>
  <conditionalFormatting sqref="A27:A28">
    <cfRule type="cellIs" dxfId="16" priority="11" operator="greaterThan">
      <formula>0</formula>
    </cfRule>
  </conditionalFormatting>
  <conditionalFormatting sqref="A37:A42">
    <cfRule type="cellIs" dxfId="15" priority="10" operator="greaterThan">
      <formula>0</formula>
    </cfRule>
  </conditionalFormatting>
  <conditionalFormatting sqref="A44:A46">
    <cfRule type="cellIs" dxfId="14" priority="9" operator="greaterThan">
      <formula>0</formula>
    </cfRule>
  </conditionalFormatting>
  <conditionalFormatting sqref="A47">
    <cfRule type="cellIs" dxfId="13" priority="8" operator="greaterThan">
      <formula>0</formula>
    </cfRule>
  </conditionalFormatting>
  <conditionalFormatting sqref="A51">
    <cfRule type="cellIs" dxfId="12" priority="7" operator="greaterThan">
      <formula>0</formula>
    </cfRule>
  </conditionalFormatting>
  <conditionalFormatting sqref="A52:A54">
    <cfRule type="cellIs" dxfId="11" priority="6" operator="greaterThan">
      <formula>0</formula>
    </cfRule>
  </conditionalFormatting>
  <conditionalFormatting sqref="A55:A59">
    <cfRule type="cellIs" dxfId="10" priority="4" operator="greaterThan">
      <formula>0</formula>
    </cfRule>
  </conditionalFormatting>
  <conditionalFormatting sqref="A43">
    <cfRule type="cellIs" dxfId="9" priority="3" operator="greaterThan">
      <formula>0</formula>
    </cfRule>
  </conditionalFormatting>
  <conditionalFormatting sqref="A60">
    <cfRule type="cellIs" dxfId="8" priority="1" operator="greaterThan">
      <formula>0</formula>
    </cfRule>
  </conditionalFormatting>
  <pageMargins left="0.7" right="0.7" top="0.75" bottom="0.75" header="0.3" footer="0.3"/>
  <pageSetup scale="7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808B1-1B3B-4557-98C6-5F45331CC2B2}">
  <dimension ref="A1:M70"/>
  <sheetViews>
    <sheetView zoomScaleNormal="100" workbookViewId="0">
      <selection activeCell="I7" sqref="I7"/>
    </sheetView>
  </sheetViews>
  <sheetFormatPr defaultRowHeight="15" x14ac:dyDescent="0.25"/>
  <cols>
    <col min="1" max="1" width="5.7109375" customWidth="1"/>
    <col min="7" max="7" width="11" customWidth="1"/>
    <col min="8" max="8" width="10.85546875" customWidth="1"/>
    <col min="9" max="9" width="12" style="268" customWidth="1"/>
    <col min="10" max="10" width="10.28515625" customWidth="1"/>
    <col min="11" max="11" width="16.28515625" style="268" bestFit="1" customWidth="1"/>
    <col min="13" max="13" width="11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318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3" x14ac:dyDescent="0.25">
      <c r="A7" s="39">
        <v>1</v>
      </c>
      <c r="B7" s="829" t="s">
        <v>1048</v>
      </c>
      <c r="C7" s="829"/>
      <c r="D7" s="829"/>
      <c r="E7" s="829"/>
      <c r="F7" s="829"/>
      <c r="G7" s="829"/>
      <c r="H7" s="4" t="s">
        <v>1049</v>
      </c>
      <c r="I7" s="323">
        <v>102675</v>
      </c>
      <c r="J7" s="443">
        <f>SUM(I7*0.05)</f>
        <v>5133.75</v>
      </c>
      <c r="K7" s="324">
        <f>SUM(I7-J7)</f>
        <v>97541.25</v>
      </c>
      <c r="M7" s="300"/>
    </row>
    <row r="8" spans="1:13" x14ac:dyDescent="0.25">
      <c r="A8" s="39"/>
      <c r="B8" s="830" t="s">
        <v>1050</v>
      </c>
      <c r="C8" s="830"/>
      <c r="D8" s="830"/>
      <c r="E8" s="830"/>
      <c r="F8" s="830"/>
      <c r="G8" s="830"/>
      <c r="H8" s="8" t="s">
        <v>1051</v>
      </c>
      <c r="I8" s="509">
        <v>95790</v>
      </c>
      <c r="J8" s="443">
        <f>SUM(I8*0.05)</f>
        <v>4789.5</v>
      </c>
      <c r="K8" s="324">
        <f>SUM(I8-J8)</f>
        <v>91000.5</v>
      </c>
      <c r="M8" s="300"/>
    </row>
    <row r="9" spans="1:13" x14ac:dyDescent="0.25">
      <c r="A9" s="296">
        <v>1</v>
      </c>
      <c r="B9" s="817" t="s">
        <v>5</v>
      </c>
      <c r="C9" s="818"/>
      <c r="D9" s="818"/>
      <c r="E9" s="818"/>
      <c r="F9" s="818"/>
      <c r="G9" s="819"/>
      <c r="H9" s="4" t="s">
        <v>1052</v>
      </c>
      <c r="I9" s="323">
        <v>0</v>
      </c>
      <c r="J9" s="320"/>
      <c r="K9" s="324">
        <v>0</v>
      </c>
      <c r="M9" s="300"/>
    </row>
    <row r="10" spans="1:13" x14ac:dyDescent="0.25">
      <c r="A10" s="278"/>
      <c r="B10" s="532" t="s">
        <v>19</v>
      </c>
      <c r="C10" s="533"/>
      <c r="D10" s="533"/>
      <c r="E10" s="533"/>
      <c r="F10" s="533"/>
      <c r="G10" s="534"/>
      <c r="H10" s="153" t="s">
        <v>1053</v>
      </c>
      <c r="I10" s="302">
        <v>3900</v>
      </c>
      <c r="J10" s="320"/>
      <c r="K10" s="307">
        <v>3900</v>
      </c>
      <c r="M10" s="300"/>
    </row>
    <row r="11" spans="1:13" x14ac:dyDescent="0.25">
      <c r="A11" s="278"/>
      <c r="B11" s="532" t="s">
        <v>1054</v>
      </c>
      <c r="C11" s="533"/>
      <c r="D11" s="533"/>
      <c r="E11" s="533"/>
      <c r="F11" s="533"/>
      <c r="G11" s="534"/>
      <c r="H11" s="153" t="s">
        <v>653</v>
      </c>
      <c r="I11" s="302">
        <v>7015</v>
      </c>
      <c r="J11" s="320"/>
      <c r="K11" s="307">
        <v>7015</v>
      </c>
      <c r="M11" s="300"/>
    </row>
    <row r="12" spans="1:13" x14ac:dyDescent="0.25">
      <c r="A12" s="278"/>
      <c r="B12" s="523" t="s">
        <v>1055</v>
      </c>
      <c r="C12" s="524"/>
      <c r="D12" s="524"/>
      <c r="E12" s="524"/>
      <c r="F12" s="524"/>
      <c r="G12" s="525"/>
      <c r="H12" s="153" t="s">
        <v>1056</v>
      </c>
      <c r="I12" s="302">
        <v>1265</v>
      </c>
      <c r="J12" s="320"/>
      <c r="K12" s="307">
        <v>1265</v>
      </c>
      <c r="M12" s="300"/>
    </row>
    <row r="13" spans="1:13" x14ac:dyDescent="0.25">
      <c r="A13" s="278"/>
      <c r="B13" s="523" t="s">
        <v>16</v>
      </c>
      <c r="C13" s="524"/>
      <c r="D13" s="524"/>
      <c r="E13" s="524"/>
      <c r="F13" s="524"/>
      <c r="G13" s="525"/>
      <c r="H13" s="153" t="s">
        <v>17</v>
      </c>
      <c r="I13" s="302">
        <v>1265</v>
      </c>
      <c r="J13" s="320"/>
      <c r="K13" s="307">
        <v>1265</v>
      </c>
      <c r="M13" s="300"/>
    </row>
    <row r="14" spans="1:13" x14ac:dyDescent="0.25">
      <c r="A14" s="278"/>
      <c r="B14" s="532" t="s">
        <v>1057</v>
      </c>
      <c r="C14" s="533"/>
      <c r="D14" s="533"/>
      <c r="E14" s="533"/>
      <c r="F14" s="533"/>
      <c r="G14" s="534"/>
      <c r="H14" s="153">
        <v>203228</v>
      </c>
      <c r="I14" s="302">
        <v>230</v>
      </c>
      <c r="J14" s="320"/>
      <c r="K14" s="307">
        <v>230</v>
      </c>
      <c r="M14" s="300"/>
    </row>
    <row r="15" spans="1:13" x14ac:dyDescent="0.25">
      <c r="A15" s="278">
        <v>1</v>
      </c>
      <c r="B15" s="817" t="s">
        <v>995</v>
      </c>
      <c r="C15" s="818"/>
      <c r="D15" s="818"/>
      <c r="E15" s="818"/>
      <c r="F15" s="818"/>
      <c r="G15" s="819"/>
      <c r="H15" s="155" t="s">
        <v>996</v>
      </c>
      <c r="I15" s="323">
        <v>0</v>
      </c>
      <c r="J15" s="320"/>
      <c r="K15" s="324">
        <v>0</v>
      </c>
      <c r="M15" s="300"/>
    </row>
    <row r="16" spans="1:13" x14ac:dyDescent="0.25">
      <c r="A16" s="278">
        <v>1</v>
      </c>
      <c r="B16" s="817" t="s">
        <v>997</v>
      </c>
      <c r="C16" s="818"/>
      <c r="D16" s="818"/>
      <c r="E16" s="818"/>
      <c r="F16" s="818"/>
      <c r="G16" s="819"/>
      <c r="H16" s="155" t="s">
        <v>998</v>
      </c>
      <c r="I16" s="323">
        <v>0</v>
      </c>
      <c r="J16" s="320"/>
      <c r="K16" s="324">
        <v>0</v>
      </c>
      <c r="M16" s="300"/>
    </row>
    <row r="17" spans="1:13" x14ac:dyDescent="0.25">
      <c r="A17" s="278"/>
      <c r="B17" s="594" t="s">
        <v>1012</v>
      </c>
      <c r="C17" s="595"/>
      <c r="D17" s="595"/>
      <c r="E17" s="595"/>
      <c r="F17" s="595"/>
      <c r="G17" s="596"/>
      <c r="H17" s="18" t="s">
        <v>1013</v>
      </c>
      <c r="I17" s="302">
        <v>1350</v>
      </c>
      <c r="J17" s="320"/>
      <c r="K17" s="307">
        <v>1350</v>
      </c>
      <c r="M17" s="300"/>
    </row>
    <row r="18" spans="1:13" x14ac:dyDescent="0.25">
      <c r="A18" s="278"/>
      <c r="B18" s="594" t="s">
        <v>1058</v>
      </c>
      <c r="C18" s="595"/>
      <c r="D18" s="595"/>
      <c r="E18" s="595"/>
      <c r="F18" s="595"/>
      <c r="G18" s="596"/>
      <c r="H18" s="18" t="s">
        <v>1059</v>
      </c>
      <c r="I18" s="302">
        <v>1085</v>
      </c>
      <c r="J18" s="320"/>
      <c r="K18" s="307">
        <v>1085</v>
      </c>
      <c r="M18" s="300"/>
    </row>
    <row r="19" spans="1:13" x14ac:dyDescent="0.25">
      <c r="A19" s="278"/>
      <c r="B19" s="61" t="s">
        <v>24</v>
      </c>
      <c r="C19" s="62"/>
      <c r="D19" s="62"/>
      <c r="E19" s="62"/>
      <c r="F19" s="62"/>
      <c r="G19" s="63"/>
      <c r="H19" s="18" t="s">
        <v>25</v>
      </c>
      <c r="I19" s="302">
        <v>1010</v>
      </c>
      <c r="J19" s="320"/>
      <c r="K19" s="307">
        <v>1010</v>
      </c>
      <c r="M19" s="300"/>
    </row>
    <row r="20" spans="1:13" x14ac:dyDescent="0.25">
      <c r="A20" s="278"/>
      <c r="B20" s="61" t="s">
        <v>1002</v>
      </c>
      <c r="C20" s="62"/>
      <c r="D20" s="62"/>
      <c r="E20" s="62"/>
      <c r="F20" s="62"/>
      <c r="G20" s="63"/>
      <c r="H20" s="18">
        <v>203975</v>
      </c>
      <c r="I20" s="302">
        <v>1005</v>
      </c>
      <c r="J20" s="320"/>
      <c r="K20" s="307">
        <v>1005</v>
      </c>
      <c r="M20" s="300"/>
    </row>
    <row r="21" spans="1:13" x14ac:dyDescent="0.25">
      <c r="A21" s="278">
        <v>1</v>
      </c>
      <c r="B21" s="826" t="s">
        <v>1060</v>
      </c>
      <c r="C21" s="827"/>
      <c r="D21" s="827"/>
      <c r="E21" s="827"/>
      <c r="F21" s="827"/>
      <c r="G21" s="828"/>
      <c r="H21" s="289" t="s">
        <v>1061</v>
      </c>
      <c r="I21" s="323">
        <v>0</v>
      </c>
      <c r="J21" s="320"/>
      <c r="K21" s="324">
        <v>0</v>
      </c>
      <c r="M21" s="300"/>
    </row>
    <row r="22" spans="1:13" x14ac:dyDescent="0.25">
      <c r="A22" s="278"/>
      <c r="B22" s="159" t="s">
        <v>1062</v>
      </c>
      <c r="C22" s="160"/>
      <c r="D22" s="160"/>
      <c r="E22" s="160"/>
      <c r="F22" s="160"/>
      <c r="G22" s="161"/>
      <c r="H22" s="18" t="s">
        <v>1004</v>
      </c>
      <c r="I22" s="302">
        <v>2165</v>
      </c>
      <c r="J22" s="320"/>
      <c r="K22" s="307">
        <v>2165</v>
      </c>
      <c r="M22" s="300"/>
    </row>
    <row r="23" spans="1:13" x14ac:dyDescent="0.25">
      <c r="A23" s="278"/>
      <c r="B23" s="159" t="s">
        <v>1009</v>
      </c>
      <c r="C23" s="160"/>
      <c r="D23" s="160"/>
      <c r="E23" s="160"/>
      <c r="F23" s="160"/>
      <c r="G23" s="161"/>
      <c r="H23" s="18">
        <v>203258</v>
      </c>
      <c r="I23" s="302">
        <v>2435</v>
      </c>
      <c r="J23" s="320"/>
      <c r="K23" s="307">
        <v>2435</v>
      </c>
      <c r="M23" s="300"/>
    </row>
    <row r="24" spans="1:13" x14ac:dyDescent="0.25">
      <c r="A24" s="278"/>
      <c r="B24" s="159" t="s">
        <v>1010</v>
      </c>
      <c r="C24" s="160"/>
      <c r="D24" s="160"/>
      <c r="E24" s="160"/>
      <c r="F24" s="160"/>
      <c r="G24" s="161"/>
      <c r="H24" s="18" t="s">
        <v>1011</v>
      </c>
      <c r="I24" s="302">
        <v>180</v>
      </c>
      <c r="J24" s="320"/>
      <c r="K24" s="307">
        <v>180</v>
      </c>
      <c r="M24" s="300"/>
    </row>
    <row r="25" spans="1:13" x14ac:dyDescent="0.25">
      <c r="A25" s="278">
        <v>1</v>
      </c>
      <c r="B25" s="297" t="s">
        <v>36</v>
      </c>
      <c r="C25" s="298"/>
      <c r="D25" s="298"/>
      <c r="E25" s="298"/>
      <c r="F25" s="298"/>
      <c r="G25" s="299"/>
      <c r="H25" s="289" t="s">
        <v>37</v>
      </c>
      <c r="I25" s="323">
        <v>0</v>
      </c>
      <c r="J25" s="320"/>
      <c r="K25" s="324">
        <v>0</v>
      </c>
      <c r="M25" s="300"/>
    </row>
    <row r="26" spans="1:13" x14ac:dyDescent="0.25">
      <c r="A26" s="278"/>
      <c r="B26" s="293" t="s">
        <v>1063</v>
      </c>
      <c r="C26" s="294"/>
      <c r="D26" s="294"/>
      <c r="E26" s="294"/>
      <c r="F26" s="294"/>
      <c r="G26" s="295"/>
      <c r="H26" s="153" t="s">
        <v>39</v>
      </c>
      <c r="I26" s="302">
        <v>410</v>
      </c>
      <c r="J26" s="320"/>
      <c r="K26" s="307">
        <v>410</v>
      </c>
      <c r="M26" s="300"/>
    </row>
    <row r="27" spans="1:13" x14ac:dyDescent="0.25">
      <c r="A27" s="278"/>
      <c r="B27" s="523" t="s">
        <v>399</v>
      </c>
      <c r="C27" s="524"/>
      <c r="D27" s="524"/>
      <c r="E27" s="524"/>
      <c r="F27" s="524"/>
      <c r="G27" s="525"/>
      <c r="H27" s="153" t="s">
        <v>41</v>
      </c>
      <c r="I27" s="302">
        <v>520</v>
      </c>
      <c r="J27" s="320"/>
      <c r="K27" s="307">
        <v>520</v>
      </c>
      <c r="M27" s="300"/>
    </row>
    <row r="28" spans="1:13" x14ac:dyDescent="0.25">
      <c r="A28" s="278"/>
      <c r="B28" s="523" t="s">
        <v>1064</v>
      </c>
      <c r="C28" s="524"/>
      <c r="D28" s="524"/>
      <c r="E28" s="524"/>
      <c r="F28" s="524"/>
      <c r="G28" s="525"/>
      <c r="H28" s="153" t="s">
        <v>141</v>
      </c>
      <c r="I28" s="302">
        <v>660</v>
      </c>
      <c r="J28" s="320"/>
      <c r="K28" s="307">
        <v>660</v>
      </c>
      <c r="M28" s="300"/>
    </row>
    <row r="29" spans="1:13" x14ac:dyDescent="0.25">
      <c r="A29" s="278"/>
      <c r="B29" s="523" t="s">
        <v>42</v>
      </c>
      <c r="C29" s="524"/>
      <c r="D29" s="524"/>
      <c r="E29" s="524"/>
      <c r="F29" s="524"/>
      <c r="G29" s="525"/>
      <c r="H29" s="153" t="s">
        <v>43</v>
      </c>
      <c r="I29" s="302">
        <v>515</v>
      </c>
      <c r="J29" s="320"/>
      <c r="K29" s="307">
        <v>515</v>
      </c>
      <c r="M29" s="300"/>
    </row>
    <row r="30" spans="1:13" x14ac:dyDescent="0.25">
      <c r="A30" s="278"/>
      <c r="B30" s="523" t="s">
        <v>1065</v>
      </c>
      <c r="C30" s="524"/>
      <c r="D30" s="524"/>
      <c r="E30" s="524"/>
      <c r="F30" s="524"/>
      <c r="G30" s="525"/>
      <c r="H30" s="153" t="s">
        <v>1066</v>
      </c>
      <c r="I30" s="302">
        <v>355</v>
      </c>
      <c r="J30" s="320"/>
      <c r="K30" s="307">
        <v>355</v>
      </c>
      <c r="M30" s="300"/>
    </row>
    <row r="31" spans="1:13" x14ac:dyDescent="0.25">
      <c r="A31" s="278"/>
      <c r="B31" s="523" t="s">
        <v>1067</v>
      </c>
      <c r="C31" s="524"/>
      <c r="D31" s="524"/>
      <c r="E31" s="524"/>
      <c r="F31" s="524"/>
      <c r="G31" s="525"/>
      <c r="H31" s="9" t="s">
        <v>647</v>
      </c>
      <c r="I31" s="301">
        <v>85</v>
      </c>
      <c r="J31" s="320"/>
      <c r="K31" s="306">
        <v>85</v>
      </c>
      <c r="M31" s="300"/>
    </row>
    <row r="32" spans="1:13" x14ac:dyDescent="0.25">
      <c r="A32" s="278"/>
      <c r="B32" s="517" t="s">
        <v>1068</v>
      </c>
      <c r="C32" s="518"/>
      <c r="D32" s="518"/>
      <c r="E32" s="518"/>
      <c r="F32" s="518"/>
      <c r="G32" s="519"/>
      <c r="H32" s="290" t="s">
        <v>1014</v>
      </c>
      <c r="I32" s="302">
        <v>960</v>
      </c>
      <c r="J32" s="320"/>
      <c r="K32" s="307">
        <v>960</v>
      </c>
      <c r="M32" s="300"/>
    </row>
    <row r="33" spans="1:13" x14ac:dyDescent="0.25">
      <c r="A33" s="278"/>
      <c r="B33" s="517" t="s">
        <v>1069</v>
      </c>
      <c r="C33" s="518"/>
      <c r="D33" s="518"/>
      <c r="E33" s="518"/>
      <c r="F33" s="518"/>
      <c r="G33" s="519"/>
      <c r="H33" s="291" t="s">
        <v>1015</v>
      </c>
      <c r="I33" s="302">
        <v>850</v>
      </c>
      <c r="J33" s="320"/>
      <c r="K33" s="307">
        <v>850</v>
      </c>
      <c r="M33" s="300"/>
    </row>
    <row r="34" spans="1:13" x14ac:dyDescent="0.25">
      <c r="A34" s="278"/>
      <c r="B34" s="544" t="s">
        <v>1070</v>
      </c>
      <c r="C34" s="545"/>
      <c r="D34" s="545"/>
      <c r="E34" s="545"/>
      <c r="F34" s="545"/>
      <c r="G34" s="546"/>
      <c r="H34" s="149" t="s">
        <v>1071</v>
      </c>
      <c r="I34" s="302">
        <v>1115</v>
      </c>
      <c r="J34" s="320"/>
      <c r="K34" s="307">
        <v>1115</v>
      </c>
      <c r="M34" s="300"/>
    </row>
    <row r="35" spans="1:13" x14ac:dyDescent="0.25">
      <c r="A35" s="278">
        <v>1</v>
      </c>
      <c r="B35" s="817" t="s">
        <v>1072</v>
      </c>
      <c r="C35" s="818"/>
      <c r="D35" s="818"/>
      <c r="E35" s="818"/>
      <c r="F35" s="818"/>
      <c r="G35" s="819"/>
      <c r="H35" s="155" t="s">
        <v>1073</v>
      </c>
      <c r="I35" s="323">
        <v>0</v>
      </c>
      <c r="J35" s="320"/>
      <c r="K35" s="324">
        <v>0</v>
      </c>
      <c r="M35" s="300"/>
    </row>
    <row r="36" spans="1:13" x14ac:dyDescent="0.25">
      <c r="A36" s="278"/>
      <c r="B36" s="606" t="s">
        <v>1074</v>
      </c>
      <c r="C36" s="607"/>
      <c r="D36" s="607"/>
      <c r="E36" s="607"/>
      <c r="F36" s="607"/>
      <c r="G36" s="608"/>
      <c r="H36" s="153" t="s">
        <v>1075</v>
      </c>
      <c r="I36" s="302">
        <v>3165</v>
      </c>
      <c r="J36" s="320"/>
      <c r="K36" s="307">
        <v>3165</v>
      </c>
      <c r="M36" s="300"/>
    </row>
    <row r="37" spans="1:13" x14ac:dyDescent="0.25">
      <c r="A37" s="278"/>
      <c r="B37" s="606" t="s">
        <v>1076</v>
      </c>
      <c r="C37" s="607"/>
      <c r="D37" s="607"/>
      <c r="E37" s="607"/>
      <c r="F37" s="607"/>
      <c r="G37" s="608"/>
      <c r="H37" s="153" t="s">
        <v>1077</v>
      </c>
      <c r="I37" s="302">
        <v>3165</v>
      </c>
      <c r="J37" s="320"/>
      <c r="K37" s="307">
        <v>3165</v>
      </c>
      <c r="M37" s="300"/>
    </row>
    <row r="38" spans="1:13" x14ac:dyDescent="0.25">
      <c r="A38" s="278"/>
      <c r="B38" s="606" t="s">
        <v>1018</v>
      </c>
      <c r="C38" s="607"/>
      <c r="D38" s="607"/>
      <c r="E38" s="607"/>
      <c r="F38" s="607"/>
      <c r="G38" s="608"/>
      <c r="H38" s="153" t="s">
        <v>1019</v>
      </c>
      <c r="I38" s="302">
        <v>-3735</v>
      </c>
      <c r="J38" s="320"/>
      <c r="K38" s="307">
        <v>-3735</v>
      </c>
      <c r="M38" s="300"/>
    </row>
    <row r="39" spans="1:13" x14ac:dyDescent="0.25">
      <c r="A39" s="278"/>
      <c r="B39" s="606" t="s">
        <v>1078</v>
      </c>
      <c r="C39" s="607"/>
      <c r="D39" s="607"/>
      <c r="E39" s="607"/>
      <c r="F39" s="607"/>
      <c r="G39" s="608"/>
      <c r="H39" s="153" t="s">
        <v>1079</v>
      </c>
      <c r="I39" s="302">
        <v>2365</v>
      </c>
      <c r="J39" s="320"/>
      <c r="K39" s="307">
        <v>2365</v>
      </c>
      <c r="M39" s="300"/>
    </row>
    <row r="40" spans="1:13" x14ac:dyDescent="0.25">
      <c r="A40" s="278"/>
      <c r="B40" s="606" t="s">
        <v>1080</v>
      </c>
      <c r="C40" s="607"/>
      <c r="D40" s="607"/>
      <c r="E40" s="607"/>
      <c r="F40" s="607"/>
      <c r="G40" s="608"/>
      <c r="H40" s="153" t="s">
        <v>1081</v>
      </c>
      <c r="I40" s="302">
        <v>2365</v>
      </c>
      <c r="J40" s="320"/>
      <c r="K40" s="307">
        <v>2365</v>
      </c>
      <c r="M40" s="300"/>
    </row>
    <row r="41" spans="1:13" x14ac:dyDescent="0.25">
      <c r="A41" s="278"/>
      <c r="B41" s="606" t="s">
        <v>1082</v>
      </c>
      <c r="C41" s="607"/>
      <c r="D41" s="607"/>
      <c r="E41" s="607"/>
      <c r="F41" s="607"/>
      <c r="G41" s="608"/>
      <c r="H41" s="153" t="s">
        <v>1083</v>
      </c>
      <c r="I41" s="302">
        <v>1365</v>
      </c>
      <c r="J41" s="320"/>
      <c r="K41" s="307">
        <v>1365</v>
      </c>
      <c r="M41" s="300"/>
    </row>
    <row r="42" spans="1:13" x14ac:dyDescent="0.25">
      <c r="A42" s="278"/>
      <c r="B42" s="606" t="s">
        <v>1084</v>
      </c>
      <c r="C42" s="607"/>
      <c r="D42" s="607"/>
      <c r="E42" s="607"/>
      <c r="F42" s="607"/>
      <c r="G42" s="608"/>
      <c r="H42" s="153" t="s">
        <v>59</v>
      </c>
      <c r="I42" s="302">
        <v>435</v>
      </c>
      <c r="J42" s="320"/>
      <c r="K42" s="307">
        <v>435</v>
      </c>
      <c r="M42" s="300"/>
    </row>
    <row r="43" spans="1:13" x14ac:dyDescent="0.25">
      <c r="A43" s="278"/>
      <c r="B43" s="523" t="s">
        <v>172</v>
      </c>
      <c r="C43" s="524"/>
      <c r="D43" s="524"/>
      <c r="E43" s="524"/>
      <c r="F43" s="524"/>
      <c r="G43" s="525"/>
      <c r="H43" s="153" t="s">
        <v>61</v>
      </c>
      <c r="I43" s="302">
        <v>2075</v>
      </c>
      <c r="J43" s="320"/>
      <c r="K43" s="307">
        <v>2075</v>
      </c>
      <c r="M43" s="300"/>
    </row>
    <row r="44" spans="1:13" x14ac:dyDescent="0.25">
      <c r="A44" s="278"/>
      <c r="B44" s="523" t="s">
        <v>1025</v>
      </c>
      <c r="C44" s="524"/>
      <c r="D44" s="524"/>
      <c r="E44" s="524"/>
      <c r="F44" s="524"/>
      <c r="G44" s="525"/>
      <c r="H44" s="153" t="s">
        <v>67</v>
      </c>
      <c r="I44" s="302">
        <v>145</v>
      </c>
      <c r="J44" s="320"/>
      <c r="K44" s="307">
        <v>145</v>
      </c>
      <c r="M44" s="300"/>
    </row>
    <row r="45" spans="1:13" x14ac:dyDescent="0.25">
      <c r="A45" s="278"/>
      <c r="B45" s="523" t="s">
        <v>71</v>
      </c>
      <c r="C45" s="524"/>
      <c r="D45" s="524"/>
      <c r="E45" s="524"/>
      <c r="F45" s="524"/>
      <c r="G45" s="525"/>
      <c r="H45" s="153" t="s">
        <v>72</v>
      </c>
      <c r="I45" s="302">
        <v>825</v>
      </c>
      <c r="J45" s="320"/>
      <c r="K45" s="307">
        <v>825</v>
      </c>
      <c r="M45" s="300"/>
    </row>
    <row r="46" spans="1:13" x14ac:dyDescent="0.25">
      <c r="A46" s="278"/>
      <c r="B46" s="523" t="s">
        <v>1031</v>
      </c>
      <c r="C46" s="524"/>
      <c r="D46" s="524"/>
      <c r="E46" s="524"/>
      <c r="F46" s="524"/>
      <c r="G46" s="525"/>
      <c r="H46" s="153" t="s">
        <v>627</v>
      </c>
      <c r="I46" s="302">
        <v>690</v>
      </c>
      <c r="J46" s="320"/>
      <c r="K46" s="307">
        <v>690</v>
      </c>
      <c r="M46" s="300"/>
    </row>
    <row r="47" spans="1:13" x14ac:dyDescent="0.25">
      <c r="A47" s="278"/>
      <c r="B47" s="523" t="s">
        <v>73</v>
      </c>
      <c r="C47" s="524"/>
      <c r="D47" s="524"/>
      <c r="E47" s="524"/>
      <c r="F47" s="524"/>
      <c r="G47" s="525"/>
      <c r="H47" s="153" t="s">
        <v>74</v>
      </c>
      <c r="I47" s="302">
        <v>1190</v>
      </c>
      <c r="J47" s="320"/>
      <c r="K47" s="307">
        <v>1190</v>
      </c>
      <c r="M47" s="300"/>
    </row>
    <row r="48" spans="1:13" x14ac:dyDescent="0.25">
      <c r="A48" s="278"/>
      <c r="B48" s="523" t="s">
        <v>1032</v>
      </c>
      <c r="C48" s="524"/>
      <c r="D48" s="524"/>
      <c r="E48" s="524"/>
      <c r="F48" s="524"/>
      <c r="G48" s="525"/>
      <c r="H48" s="153" t="s">
        <v>1033</v>
      </c>
      <c r="I48" s="302">
        <v>1565</v>
      </c>
      <c r="J48" s="320"/>
      <c r="K48" s="307">
        <v>1565</v>
      </c>
      <c r="M48" s="300"/>
    </row>
    <row r="49" spans="1:13" x14ac:dyDescent="0.25">
      <c r="A49" s="278"/>
      <c r="B49" s="523" t="s">
        <v>1034</v>
      </c>
      <c r="C49" s="524"/>
      <c r="D49" s="524"/>
      <c r="E49" s="524"/>
      <c r="F49" s="524"/>
      <c r="G49" s="525"/>
      <c r="H49" s="153" t="s">
        <v>454</v>
      </c>
      <c r="I49" s="302">
        <v>2110</v>
      </c>
      <c r="J49" s="320"/>
      <c r="K49" s="307">
        <v>2110</v>
      </c>
      <c r="M49" s="300"/>
    </row>
    <row r="50" spans="1:13" x14ac:dyDescent="0.25">
      <c r="A50" s="278"/>
      <c r="B50" s="523" t="s">
        <v>1085</v>
      </c>
      <c r="C50" s="524"/>
      <c r="D50" s="524"/>
      <c r="E50" s="524"/>
      <c r="F50" s="524"/>
      <c r="G50" s="525"/>
      <c r="H50" s="153" t="s">
        <v>78</v>
      </c>
      <c r="I50" s="302">
        <v>235</v>
      </c>
      <c r="J50" s="320"/>
      <c r="K50" s="307">
        <v>235</v>
      </c>
      <c r="M50" s="300"/>
    </row>
    <row r="51" spans="1:13" x14ac:dyDescent="0.25">
      <c r="A51" s="278"/>
      <c r="B51" s="523" t="s">
        <v>1086</v>
      </c>
      <c r="C51" s="524"/>
      <c r="D51" s="524"/>
      <c r="E51" s="524"/>
      <c r="F51" s="524"/>
      <c r="G51" s="525"/>
      <c r="H51" s="153" t="s">
        <v>973</v>
      </c>
      <c r="I51" s="302">
        <v>980</v>
      </c>
      <c r="J51" s="320"/>
      <c r="K51" s="307">
        <v>980</v>
      </c>
      <c r="M51" s="300"/>
    </row>
    <row r="52" spans="1:13" x14ac:dyDescent="0.25">
      <c r="A52" s="278">
        <v>1</v>
      </c>
      <c r="B52" s="535" t="s">
        <v>84</v>
      </c>
      <c r="C52" s="536"/>
      <c r="D52" s="536"/>
      <c r="E52" s="536"/>
      <c r="F52" s="536"/>
      <c r="G52" s="537"/>
      <c r="H52" s="155" t="s">
        <v>85</v>
      </c>
      <c r="I52" s="323">
        <v>0</v>
      </c>
      <c r="J52" s="320"/>
      <c r="K52" s="324">
        <v>0</v>
      </c>
      <c r="M52" s="300"/>
    </row>
    <row r="53" spans="1:13" x14ac:dyDescent="0.25">
      <c r="A53" s="278"/>
      <c r="B53" s="532" t="s">
        <v>86</v>
      </c>
      <c r="C53" s="533"/>
      <c r="D53" s="533"/>
      <c r="E53" s="533"/>
      <c r="F53" s="533"/>
      <c r="G53" s="534"/>
      <c r="H53" s="153" t="s">
        <v>1087</v>
      </c>
      <c r="I53" s="302">
        <v>1880</v>
      </c>
      <c r="J53" s="320"/>
      <c r="K53" s="307">
        <v>1880</v>
      </c>
      <c r="M53" s="300"/>
    </row>
    <row r="54" spans="1:13" x14ac:dyDescent="0.25">
      <c r="A54" s="278"/>
      <c r="B54" s="532" t="s">
        <v>87</v>
      </c>
      <c r="C54" s="533"/>
      <c r="D54" s="533"/>
      <c r="E54" s="533"/>
      <c r="F54" s="533"/>
      <c r="G54" s="534"/>
      <c r="H54" s="153" t="s">
        <v>1088</v>
      </c>
      <c r="I54" s="302">
        <v>4850</v>
      </c>
      <c r="J54" s="320"/>
      <c r="K54" s="307">
        <v>4850</v>
      </c>
      <c r="M54" s="300"/>
    </row>
    <row r="55" spans="1:13" x14ac:dyDescent="0.25">
      <c r="A55" s="278">
        <v>1</v>
      </c>
      <c r="B55" s="535" t="s">
        <v>88</v>
      </c>
      <c r="C55" s="536"/>
      <c r="D55" s="536"/>
      <c r="E55" s="536"/>
      <c r="F55" s="536"/>
      <c r="G55" s="537"/>
      <c r="H55" s="292" t="s">
        <v>1089</v>
      </c>
      <c r="I55" s="433">
        <v>0</v>
      </c>
      <c r="J55" s="320"/>
      <c r="K55" s="434">
        <v>0</v>
      </c>
      <c r="M55" s="300"/>
    </row>
    <row r="56" spans="1:13" x14ac:dyDescent="0.25">
      <c r="A56" s="278"/>
      <c r="B56" s="532" t="s">
        <v>1090</v>
      </c>
      <c r="C56" s="533"/>
      <c r="D56" s="533"/>
      <c r="E56" s="533"/>
      <c r="F56" s="533"/>
      <c r="G56" s="534"/>
      <c r="H56" s="432" t="s">
        <v>390</v>
      </c>
      <c r="I56" s="302"/>
      <c r="J56" s="320"/>
      <c r="K56" s="307"/>
      <c r="M56" s="300"/>
    </row>
    <row r="57" spans="1:13" x14ac:dyDescent="0.25">
      <c r="A57" s="278"/>
      <c r="B57" s="532" t="s">
        <v>1091</v>
      </c>
      <c r="C57" s="533"/>
      <c r="D57" s="533"/>
      <c r="E57" s="533"/>
      <c r="F57" s="533"/>
      <c r="G57" s="534"/>
      <c r="H57" s="153">
        <v>69188</v>
      </c>
      <c r="I57" s="302">
        <v>41255</v>
      </c>
      <c r="J57" s="320"/>
      <c r="K57" s="307">
        <v>41255</v>
      </c>
      <c r="M57" s="300"/>
    </row>
    <row r="58" spans="1:13" x14ac:dyDescent="0.25">
      <c r="A58" s="278"/>
      <c r="B58" s="532" t="s">
        <v>89</v>
      </c>
      <c r="C58" s="533"/>
      <c r="D58" s="533"/>
      <c r="E58" s="533"/>
      <c r="F58" s="533"/>
      <c r="G58" s="534"/>
      <c r="H58" s="153">
        <v>69024</v>
      </c>
      <c r="I58" s="302">
        <v>53670</v>
      </c>
      <c r="J58" s="320"/>
      <c r="K58" s="307">
        <v>53670</v>
      </c>
      <c r="M58" s="300"/>
    </row>
    <row r="59" spans="1:13" x14ac:dyDescent="0.25">
      <c r="A59" s="278"/>
      <c r="B59" s="796" t="s">
        <v>91</v>
      </c>
      <c r="C59" s="797"/>
      <c r="D59" s="797"/>
      <c r="E59" s="797"/>
      <c r="F59" s="797"/>
      <c r="G59" s="797"/>
      <c r="H59" s="16" t="s">
        <v>92</v>
      </c>
      <c r="I59" s="424">
        <v>3000</v>
      </c>
      <c r="J59" s="320"/>
      <c r="K59" s="427">
        <v>3000</v>
      </c>
      <c r="M59" s="300"/>
    </row>
    <row r="60" spans="1:13" x14ac:dyDescent="0.25">
      <c r="A60" s="278"/>
      <c r="B60" s="796" t="s">
        <v>1092</v>
      </c>
      <c r="C60" s="797"/>
      <c r="D60" s="797"/>
      <c r="E60" s="797"/>
      <c r="F60" s="797"/>
      <c r="G60" s="797"/>
      <c r="H60" s="9" t="s">
        <v>1093</v>
      </c>
      <c r="I60" s="332">
        <v>0</v>
      </c>
      <c r="J60" s="320"/>
      <c r="K60" s="334">
        <v>0</v>
      </c>
      <c r="M60" s="300"/>
    </row>
    <row r="61" spans="1:13" x14ac:dyDescent="0.25">
      <c r="A61" s="278"/>
      <c r="B61" s="796" t="s">
        <v>1094</v>
      </c>
      <c r="C61" s="797"/>
      <c r="D61" s="797"/>
      <c r="E61" s="797"/>
      <c r="F61" s="797"/>
      <c r="G61" s="797"/>
      <c r="H61" s="9" t="s">
        <v>1095</v>
      </c>
      <c r="I61" s="332">
        <v>0</v>
      </c>
      <c r="J61" s="320"/>
      <c r="K61" s="334">
        <v>0</v>
      </c>
      <c r="M61" s="300"/>
    </row>
    <row r="62" spans="1:13" x14ac:dyDescent="0.25">
      <c r="A62" s="278"/>
      <c r="B62" s="523" t="s">
        <v>601</v>
      </c>
      <c r="C62" s="524"/>
      <c r="D62" s="524"/>
      <c r="E62" s="524"/>
      <c r="F62" s="524"/>
      <c r="G62" s="525"/>
      <c r="H62" s="18" t="s">
        <v>602</v>
      </c>
      <c r="I62" s="302">
        <v>685</v>
      </c>
      <c r="J62" s="320"/>
      <c r="K62" s="307">
        <v>685</v>
      </c>
      <c r="M62" s="300"/>
    </row>
    <row r="63" spans="1:13" x14ac:dyDescent="0.25">
      <c r="A63" s="278"/>
      <c r="B63" s="523" t="s">
        <v>1045</v>
      </c>
      <c r="C63" s="524"/>
      <c r="D63" s="524"/>
      <c r="E63" s="524"/>
      <c r="F63" s="524"/>
      <c r="G63" s="525"/>
      <c r="H63" s="18" t="s">
        <v>1046</v>
      </c>
      <c r="I63" s="302">
        <v>1195</v>
      </c>
      <c r="J63" s="320"/>
      <c r="K63" s="307">
        <v>1195</v>
      </c>
      <c r="M63" s="300"/>
    </row>
    <row r="64" spans="1:13" x14ac:dyDescent="0.25">
      <c r="A64" s="278"/>
      <c r="B64" s="523" t="s">
        <v>1096</v>
      </c>
      <c r="C64" s="524"/>
      <c r="D64" s="524"/>
      <c r="E64" s="524"/>
      <c r="F64" s="524"/>
      <c r="G64" s="525"/>
      <c r="H64" s="153">
        <v>203309</v>
      </c>
      <c r="I64" s="302">
        <v>1975</v>
      </c>
      <c r="J64" s="320"/>
      <c r="K64" s="307">
        <v>1975</v>
      </c>
      <c r="M64" s="300"/>
    </row>
    <row r="65" spans="1:13" x14ac:dyDescent="0.25">
      <c r="A65" s="278">
        <v>1</v>
      </c>
      <c r="B65" s="823" t="s">
        <v>102</v>
      </c>
      <c r="C65" s="824"/>
      <c r="D65" s="824"/>
      <c r="E65" s="824"/>
      <c r="F65" s="824"/>
      <c r="G65" s="825"/>
      <c r="H65" s="153"/>
      <c r="I65" s="302">
        <v>0</v>
      </c>
      <c r="J65" s="320"/>
      <c r="K65" s="307">
        <v>0</v>
      </c>
      <c r="M65" s="300"/>
    </row>
    <row r="66" spans="1:13" x14ac:dyDescent="0.25">
      <c r="A66" s="278"/>
      <c r="B66" s="517" t="s">
        <v>103</v>
      </c>
      <c r="C66" s="518"/>
      <c r="D66" s="518"/>
      <c r="E66" s="518"/>
      <c r="F66" s="518"/>
      <c r="G66" s="519"/>
      <c r="H66" s="153"/>
      <c r="I66" s="302">
        <v>820</v>
      </c>
      <c r="J66" s="320"/>
      <c r="K66" s="307">
        <v>820</v>
      </c>
    </row>
    <row r="67" spans="1:13" x14ac:dyDescent="0.25">
      <c r="A67" s="278"/>
      <c r="B67" s="517" t="s">
        <v>104</v>
      </c>
      <c r="C67" s="518"/>
      <c r="D67" s="518"/>
      <c r="E67" s="518"/>
      <c r="F67" s="518"/>
      <c r="G67" s="519"/>
      <c r="H67" s="153"/>
      <c r="I67" s="302">
        <v>2055</v>
      </c>
      <c r="J67" s="320"/>
      <c r="K67" s="307">
        <v>2055</v>
      </c>
    </row>
    <row r="68" spans="1:13" x14ac:dyDescent="0.25">
      <c r="A68" s="278"/>
      <c r="B68" s="517" t="s">
        <v>105</v>
      </c>
      <c r="C68" s="518"/>
      <c r="D68" s="518"/>
      <c r="E68" s="518"/>
      <c r="F68" s="518"/>
      <c r="G68" s="519"/>
      <c r="H68" s="153"/>
      <c r="I68" s="302">
        <v>2880</v>
      </c>
      <c r="J68" s="320"/>
      <c r="K68" s="307">
        <v>2880</v>
      </c>
    </row>
    <row r="69" spans="1:13" x14ac:dyDescent="0.25">
      <c r="A69" s="5"/>
      <c r="B69" s="514" t="s">
        <v>106</v>
      </c>
      <c r="C69" s="515"/>
      <c r="D69" s="515"/>
      <c r="E69" s="515"/>
      <c r="F69" s="515"/>
      <c r="G69" s="516"/>
      <c r="H69" s="439"/>
      <c r="I69" s="309">
        <v>3705</v>
      </c>
      <c r="J69" s="440"/>
      <c r="K69" s="318">
        <v>3705</v>
      </c>
    </row>
    <row r="70" spans="1:13" ht="15.75" thickBot="1" x14ac:dyDescent="0.3">
      <c r="A70" s="19">
        <v>1</v>
      </c>
      <c r="B70" s="553" t="s">
        <v>1124</v>
      </c>
      <c r="C70" s="554"/>
      <c r="D70" s="554"/>
      <c r="E70" s="554"/>
      <c r="F70" s="554"/>
      <c r="G70" s="555"/>
      <c r="H70" s="157"/>
      <c r="I70" s="437">
        <v>4110</v>
      </c>
      <c r="J70" s="437"/>
      <c r="K70" s="438">
        <v>4110</v>
      </c>
    </row>
  </sheetData>
  <mergeCells count="60">
    <mergeCell ref="B70:G70"/>
    <mergeCell ref="B6:H6"/>
    <mergeCell ref="A1:K2"/>
    <mergeCell ref="A3:K4"/>
    <mergeCell ref="B10:G10"/>
    <mergeCell ref="B11:G11"/>
    <mergeCell ref="B9:G9"/>
    <mergeCell ref="B7:G7"/>
    <mergeCell ref="B8:G8"/>
    <mergeCell ref="B16:G16"/>
    <mergeCell ref="B17:G17"/>
    <mergeCell ref="B18:G18"/>
    <mergeCell ref="B12:G12"/>
    <mergeCell ref="B13:G13"/>
    <mergeCell ref="B14:G14"/>
    <mergeCell ref="B27:G27"/>
    <mergeCell ref="B28:G28"/>
    <mergeCell ref="B21:G21"/>
    <mergeCell ref="B32:G32"/>
    <mergeCell ref="B33:G33"/>
    <mergeCell ref="B29:G29"/>
    <mergeCell ref="B30:G30"/>
    <mergeCell ref="B31:G31"/>
    <mergeCell ref="B36:G36"/>
    <mergeCell ref="B37:G37"/>
    <mergeCell ref="B38:G38"/>
    <mergeCell ref="B34:G34"/>
    <mergeCell ref="B35:G35"/>
    <mergeCell ref="B42:G42"/>
    <mergeCell ref="B43:G43"/>
    <mergeCell ref="B44:G44"/>
    <mergeCell ref="B39:G39"/>
    <mergeCell ref="B40:G40"/>
    <mergeCell ref="B41:G41"/>
    <mergeCell ref="B47:G47"/>
    <mergeCell ref="B48:G48"/>
    <mergeCell ref="B49:G49"/>
    <mergeCell ref="B45:G45"/>
    <mergeCell ref="B46:G46"/>
    <mergeCell ref="B68:G68"/>
    <mergeCell ref="B69:G69"/>
    <mergeCell ref="B65:G65"/>
    <mergeCell ref="B66:G66"/>
    <mergeCell ref="B67:G67"/>
    <mergeCell ref="B62:G62"/>
    <mergeCell ref="B63:G63"/>
    <mergeCell ref="B64:G64"/>
    <mergeCell ref="B61:G61"/>
    <mergeCell ref="B15:G15"/>
    <mergeCell ref="B60:G60"/>
    <mergeCell ref="B59:G59"/>
    <mergeCell ref="B57:G57"/>
    <mergeCell ref="B58:G58"/>
    <mergeCell ref="B55:G55"/>
    <mergeCell ref="B56:G56"/>
    <mergeCell ref="B52:G52"/>
    <mergeCell ref="B53:G53"/>
    <mergeCell ref="B54:G54"/>
    <mergeCell ref="B50:G50"/>
    <mergeCell ref="B51:G51"/>
  </mergeCells>
  <conditionalFormatting sqref="A52:A55 A57 A7 A10:A17 A59:A69 A19:A41 A43:A50">
    <cfRule type="cellIs" dxfId="7" priority="9" operator="greaterThan">
      <formula>0</formula>
    </cfRule>
  </conditionalFormatting>
  <conditionalFormatting sqref="A56">
    <cfRule type="cellIs" dxfId="6" priority="8" operator="greaterThan">
      <formula>0</formula>
    </cfRule>
  </conditionalFormatting>
  <conditionalFormatting sqref="A8">
    <cfRule type="cellIs" dxfId="5" priority="7" operator="greaterThan">
      <formula>0</formula>
    </cfRule>
  </conditionalFormatting>
  <conditionalFormatting sqref="A9">
    <cfRule type="cellIs" dxfId="4" priority="6" operator="greaterThan">
      <formula>0</formula>
    </cfRule>
  </conditionalFormatting>
  <conditionalFormatting sqref="A51">
    <cfRule type="cellIs" dxfId="3" priority="5" operator="greaterThan">
      <formula>0</formula>
    </cfRule>
  </conditionalFormatting>
  <conditionalFormatting sqref="A18">
    <cfRule type="cellIs" dxfId="2" priority="4" operator="greaterThan">
      <formula>0</formula>
    </cfRule>
  </conditionalFormatting>
  <conditionalFormatting sqref="A42">
    <cfRule type="cellIs" dxfId="1" priority="3" operator="greaterThan">
      <formula>0</formula>
    </cfRule>
  </conditionalFormatting>
  <conditionalFormatting sqref="A70">
    <cfRule type="cellIs" dxfId="0" priority="1" operator="greaterThan">
      <formula>0</formula>
    </cfRule>
  </conditionalFormatting>
  <pageMargins left="0.7" right="0.7" top="0.75" bottom="0.75" header="0.3" footer="0.3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0299-5E98-42FE-8F61-BA57AAC7514E}">
  <dimension ref="A1:M99"/>
  <sheetViews>
    <sheetView topLeftCell="A25" zoomScaleNormal="100" workbookViewId="0">
      <selection activeCell="H7" sqref="H7"/>
    </sheetView>
  </sheetViews>
  <sheetFormatPr defaultRowHeight="15" x14ac:dyDescent="0.25"/>
  <cols>
    <col min="1" max="1" width="5.28515625" customWidth="1"/>
    <col min="7" max="7" width="19" customWidth="1"/>
    <col min="9" max="9" width="12.85546875" style="268" customWidth="1"/>
    <col min="10" max="10" width="11" customWidth="1"/>
    <col min="11" max="11" width="17.28515625" style="268" customWidth="1"/>
    <col min="13" max="13" width="12.5703125" style="300" bestFit="1" customWidth="1"/>
  </cols>
  <sheetData>
    <row r="1" spans="1:11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1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1" ht="24" customHeight="1" x14ac:dyDescent="0.25">
      <c r="A3" s="568" t="s">
        <v>301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1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1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1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1" x14ac:dyDescent="0.25">
      <c r="A7" s="3">
        <v>1</v>
      </c>
      <c r="B7" s="606" t="s">
        <v>321</v>
      </c>
      <c r="C7" s="607"/>
      <c r="D7" s="607"/>
      <c r="E7" s="607"/>
      <c r="F7" s="607"/>
      <c r="G7" s="608"/>
      <c r="H7" s="24"/>
      <c r="I7" s="338">
        <v>172175</v>
      </c>
      <c r="J7" s="443">
        <f>SUM(I7*0.05)</f>
        <v>8608.75</v>
      </c>
      <c r="K7" s="337">
        <f>SUM(I7-J7)</f>
        <v>163566.25</v>
      </c>
    </row>
    <row r="8" spans="1:11" x14ac:dyDescent="0.25">
      <c r="A8" s="3">
        <v>1</v>
      </c>
      <c r="B8" s="541" t="s">
        <v>322</v>
      </c>
      <c r="C8" s="542"/>
      <c r="D8" s="542"/>
      <c r="E8" s="542"/>
      <c r="F8" s="542"/>
      <c r="G8" s="543"/>
      <c r="H8" s="26"/>
      <c r="I8" s="338">
        <v>0</v>
      </c>
      <c r="J8" s="320"/>
      <c r="K8" s="337">
        <v>0</v>
      </c>
    </row>
    <row r="9" spans="1:11" x14ac:dyDescent="0.25">
      <c r="A9" s="3"/>
      <c r="B9" s="538" t="s">
        <v>113</v>
      </c>
      <c r="C9" s="539"/>
      <c r="D9" s="539"/>
      <c r="E9" s="539"/>
      <c r="F9" s="539"/>
      <c r="G9" s="540"/>
      <c r="H9" s="27"/>
      <c r="I9" s="302">
        <v>455</v>
      </c>
      <c r="J9" s="320"/>
      <c r="K9" s="307">
        <v>455</v>
      </c>
    </row>
    <row r="10" spans="1:11" x14ac:dyDescent="0.25">
      <c r="A10" s="3"/>
      <c r="B10" s="612" t="s">
        <v>115</v>
      </c>
      <c r="C10" s="613"/>
      <c r="D10" s="613"/>
      <c r="E10" s="613"/>
      <c r="F10" s="613"/>
      <c r="G10" s="629"/>
      <c r="H10" s="27"/>
      <c r="I10" s="302">
        <v>1755</v>
      </c>
      <c r="J10" s="320"/>
      <c r="K10" s="307">
        <v>1755</v>
      </c>
    </row>
    <row r="11" spans="1:11" x14ac:dyDescent="0.25">
      <c r="A11" s="3"/>
      <c r="B11" s="544" t="s">
        <v>323</v>
      </c>
      <c r="C11" s="545"/>
      <c r="D11" s="545"/>
      <c r="E11" s="545"/>
      <c r="F11" s="545"/>
      <c r="G11" s="546"/>
      <c r="H11" s="10"/>
      <c r="I11" s="302">
        <v>8700</v>
      </c>
      <c r="J11" s="320"/>
      <c r="K11" s="307">
        <v>8700</v>
      </c>
    </row>
    <row r="12" spans="1:11" x14ac:dyDescent="0.25">
      <c r="A12" s="3">
        <v>1</v>
      </c>
      <c r="B12" s="544" t="s">
        <v>13</v>
      </c>
      <c r="C12" s="545"/>
      <c r="D12" s="545"/>
      <c r="E12" s="545"/>
      <c r="F12" s="545"/>
      <c r="G12" s="546"/>
      <c r="H12" s="10"/>
      <c r="I12" s="302">
        <v>3010</v>
      </c>
      <c r="J12" s="320"/>
      <c r="K12" s="307">
        <v>3010</v>
      </c>
    </row>
    <row r="13" spans="1:11" x14ac:dyDescent="0.25">
      <c r="A13" s="3">
        <v>1</v>
      </c>
      <c r="B13" s="544" t="s">
        <v>324</v>
      </c>
      <c r="C13" s="545"/>
      <c r="D13" s="545"/>
      <c r="E13" s="545"/>
      <c r="F13" s="545"/>
      <c r="G13" s="546"/>
      <c r="H13" s="10"/>
      <c r="I13" s="302">
        <v>5245</v>
      </c>
      <c r="J13" s="320"/>
      <c r="K13" s="307">
        <v>5245</v>
      </c>
    </row>
    <row r="14" spans="1:11" x14ac:dyDescent="0.25">
      <c r="A14" s="3"/>
      <c r="B14" s="544" t="s">
        <v>18</v>
      </c>
      <c r="C14" s="545"/>
      <c r="D14" s="545"/>
      <c r="E14" s="545"/>
      <c r="F14" s="545"/>
      <c r="G14" s="546"/>
      <c r="H14" s="10"/>
      <c r="I14" s="302">
        <v>1605</v>
      </c>
      <c r="J14" s="320"/>
      <c r="K14" s="307">
        <v>1605</v>
      </c>
    </row>
    <row r="15" spans="1:11" x14ac:dyDescent="0.25">
      <c r="A15" s="3"/>
      <c r="B15" s="544" t="s">
        <v>21</v>
      </c>
      <c r="C15" s="545"/>
      <c r="D15" s="545"/>
      <c r="E15" s="545"/>
      <c r="F15" s="545"/>
      <c r="G15" s="546"/>
      <c r="H15" s="10"/>
      <c r="I15" s="302">
        <v>1615</v>
      </c>
      <c r="J15" s="320"/>
      <c r="K15" s="307">
        <v>1615</v>
      </c>
    </row>
    <row r="16" spans="1:11" x14ac:dyDescent="0.25">
      <c r="A16" s="3"/>
      <c r="B16" s="544" t="s">
        <v>22</v>
      </c>
      <c r="C16" s="545"/>
      <c r="D16" s="545"/>
      <c r="E16" s="545"/>
      <c r="F16" s="545"/>
      <c r="G16" s="546"/>
      <c r="H16" s="10"/>
      <c r="I16" s="302">
        <v>275</v>
      </c>
      <c r="J16" s="320"/>
      <c r="K16" s="307">
        <v>275</v>
      </c>
    </row>
    <row r="17" spans="1:11" x14ac:dyDescent="0.25">
      <c r="A17" s="3"/>
      <c r="B17" s="544" t="s">
        <v>124</v>
      </c>
      <c r="C17" s="545"/>
      <c r="D17" s="545"/>
      <c r="E17" s="545"/>
      <c r="F17" s="545"/>
      <c r="G17" s="546"/>
      <c r="H17" s="10"/>
      <c r="I17" s="302">
        <v>3110</v>
      </c>
      <c r="J17" s="320"/>
      <c r="K17" s="307">
        <v>3110</v>
      </c>
    </row>
    <row r="18" spans="1:11" x14ac:dyDescent="0.25">
      <c r="A18" s="3">
        <v>1</v>
      </c>
      <c r="B18" s="580" t="s">
        <v>126</v>
      </c>
      <c r="C18" s="581"/>
      <c r="D18" s="581"/>
      <c r="E18" s="581"/>
      <c r="F18" s="581"/>
      <c r="G18" s="582"/>
      <c r="H18" s="11"/>
      <c r="I18" s="338">
        <v>0</v>
      </c>
      <c r="J18" s="320"/>
      <c r="K18" s="337">
        <v>0</v>
      </c>
    </row>
    <row r="19" spans="1:11" x14ac:dyDescent="0.25">
      <c r="A19" s="3">
        <v>1</v>
      </c>
      <c r="B19" s="580" t="s">
        <v>325</v>
      </c>
      <c r="C19" s="581"/>
      <c r="D19" s="581"/>
      <c r="E19" s="581"/>
      <c r="F19" s="581"/>
      <c r="G19" s="582"/>
      <c r="H19" s="11"/>
      <c r="I19" s="338">
        <v>0</v>
      </c>
      <c r="J19" s="320"/>
      <c r="K19" s="337">
        <v>0</v>
      </c>
    </row>
    <row r="20" spans="1:11" x14ac:dyDescent="0.25">
      <c r="A20" s="3"/>
      <c r="B20" s="544" t="s">
        <v>130</v>
      </c>
      <c r="C20" s="545"/>
      <c r="D20" s="545"/>
      <c r="E20" s="545"/>
      <c r="F20" s="545"/>
      <c r="G20" s="546"/>
      <c r="H20" s="10"/>
      <c r="I20" s="302">
        <v>160</v>
      </c>
      <c r="J20" s="320"/>
      <c r="K20" s="307">
        <v>160</v>
      </c>
    </row>
    <row r="21" spans="1:11" x14ac:dyDescent="0.25">
      <c r="A21" s="3"/>
      <c r="B21" s="544" t="s">
        <v>136</v>
      </c>
      <c r="C21" s="545"/>
      <c r="D21" s="545"/>
      <c r="E21" s="545"/>
      <c r="F21" s="545"/>
      <c r="G21" s="546"/>
      <c r="H21" s="10"/>
      <c r="I21" s="302">
        <v>1125</v>
      </c>
      <c r="J21" s="320"/>
      <c r="K21" s="307">
        <v>1125</v>
      </c>
    </row>
    <row r="22" spans="1:11" x14ac:dyDescent="0.25">
      <c r="A22" s="3">
        <v>1</v>
      </c>
      <c r="B22" s="580" t="s">
        <v>36</v>
      </c>
      <c r="C22" s="581"/>
      <c r="D22" s="581"/>
      <c r="E22" s="581"/>
      <c r="F22" s="581"/>
      <c r="G22" s="582"/>
      <c r="H22" s="11"/>
      <c r="I22" s="338">
        <v>0</v>
      </c>
      <c r="J22" s="320"/>
      <c r="K22" s="337">
        <v>0</v>
      </c>
    </row>
    <row r="23" spans="1:11" x14ac:dyDescent="0.25">
      <c r="A23" s="3"/>
      <c r="B23" s="583" t="s">
        <v>138</v>
      </c>
      <c r="C23" s="584"/>
      <c r="D23" s="584"/>
      <c r="E23" s="584"/>
      <c r="F23" s="584"/>
      <c r="G23" s="585"/>
      <c r="H23" s="10"/>
      <c r="I23" s="302">
        <v>355</v>
      </c>
      <c r="J23" s="320"/>
      <c r="K23" s="307">
        <v>355</v>
      </c>
    </row>
    <row r="24" spans="1:11" x14ac:dyDescent="0.25">
      <c r="A24" s="3"/>
      <c r="B24" s="583" t="s">
        <v>139</v>
      </c>
      <c r="C24" s="584"/>
      <c r="D24" s="584"/>
      <c r="E24" s="584"/>
      <c r="F24" s="584"/>
      <c r="G24" s="585"/>
      <c r="H24" s="10"/>
      <c r="I24" s="302">
        <v>710</v>
      </c>
      <c r="J24" s="320"/>
      <c r="K24" s="307">
        <v>710</v>
      </c>
    </row>
    <row r="25" spans="1:11" x14ac:dyDescent="0.25">
      <c r="A25" s="3"/>
      <c r="B25" s="583" t="s">
        <v>140</v>
      </c>
      <c r="C25" s="584"/>
      <c r="D25" s="584"/>
      <c r="E25" s="584"/>
      <c r="F25" s="584"/>
      <c r="G25" s="585"/>
      <c r="H25" s="10"/>
      <c r="I25" s="302">
        <v>1160</v>
      </c>
      <c r="J25" s="320"/>
      <c r="K25" s="307">
        <v>1160</v>
      </c>
    </row>
    <row r="26" spans="1:11" x14ac:dyDescent="0.25">
      <c r="A26" s="3"/>
      <c r="B26" s="583" t="s">
        <v>142</v>
      </c>
      <c r="C26" s="584"/>
      <c r="D26" s="584"/>
      <c r="E26" s="584"/>
      <c r="F26" s="584"/>
      <c r="G26" s="585"/>
      <c r="H26" s="29"/>
      <c r="I26" s="350">
        <v>215</v>
      </c>
      <c r="J26" s="320"/>
      <c r="K26" s="351">
        <v>215</v>
      </c>
    </row>
    <row r="27" spans="1:11" x14ac:dyDescent="0.25">
      <c r="A27" s="3"/>
      <c r="B27" s="583" t="s">
        <v>42</v>
      </c>
      <c r="C27" s="584"/>
      <c r="D27" s="584"/>
      <c r="E27" s="584"/>
      <c r="F27" s="584"/>
      <c r="G27" s="585"/>
      <c r="H27" s="10"/>
      <c r="I27" s="302">
        <v>480</v>
      </c>
      <c r="J27" s="320"/>
      <c r="K27" s="307">
        <v>480</v>
      </c>
    </row>
    <row r="28" spans="1:11" x14ac:dyDescent="0.25">
      <c r="A28" s="3"/>
      <c r="B28" s="583" t="s">
        <v>326</v>
      </c>
      <c r="C28" s="584"/>
      <c r="D28" s="584"/>
      <c r="E28" s="584"/>
      <c r="F28" s="584"/>
      <c r="G28" s="585"/>
      <c r="H28" s="10"/>
      <c r="I28" s="302">
        <v>4685</v>
      </c>
      <c r="J28" s="320"/>
      <c r="K28" s="307">
        <v>4685</v>
      </c>
    </row>
    <row r="29" spans="1:11" x14ac:dyDescent="0.25">
      <c r="A29" s="3"/>
      <c r="B29" s="583" t="s">
        <v>327</v>
      </c>
      <c r="C29" s="584"/>
      <c r="D29" s="584"/>
      <c r="E29" s="584"/>
      <c r="F29" s="584"/>
      <c r="G29" s="585"/>
      <c r="H29" s="10"/>
      <c r="I29" s="302">
        <v>8875</v>
      </c>
      <c r="J29" s="320"/>
      <c r="K29" s="307">
        <v>8875</v>
      </c>
    </row>
    <row r="30" spans="1:11" x14ac:dyDescent="0.25">
      <c r="A30" s="3"/>
      <c r="B30" s="583" t="s">
        <v>328</v>
      </c>
      <c r="C30" s="584"/>
      <c r="D30" s="584"/>
      <c r="E30" s="584"/>
      <c r="F30" s="584"/>
      <c r="G30" s="585"/>
      <c r="H30" s="10"/>
      <c r="I30" s="302">
        <v>380</v>
      </c>
      <c r="J30" s="320"/>
      <c r="K30" s="307">
        <v>380</v>
      </c>
    </row>
    <row r="31" spans="1:11" x14ac:dyDescent="0.25">
      <c r="A31" s="3">
        <v>1</v>
      </c>
      <c r="B31" s="580" t="s">
        <v>329</v>
      </c>
      <c r="C31" s="581"/>
      <c r="D31" s="581"/>
      <c r="E31" s="581"/>
      <c r="F31" s="581"/>
      <c r="G31" s="582"/>
      <c r="H31" s="11"/>
      <c r="I31" s="340">
        <v>0</v>
      </c>
      <c r="J31" s="320"/>
      <c r="K31" s="337">
        <v>0</v>
      </c>
    </row>
    <row r="32" spans="1:11" x14ac:dyDescent="0.25">
      <c r="A32" s="3"/>
      <c r="B32" s="544" t="s">
        <v>45</v>
      </c>
      <c r="C32" s="545"/>
      <c r="D32" s="545"/>
      <c r="E32" s="545"/>
      <c r="F32" s="545"/>
      <c r="G32" s="546"/>
      <c r="H32" s="10"/>
      <c r="I32" s="312">
        <v>815</v>
      </c>
      <c r="J32" s="320"/>
      <c r="K32" s="307">
        <v>815</v>
      </c>
    </row>
    <row r="33" spans="1:11" x14ac:dyDescent="0.25">
      <c r="A33" s="3"/>
      <c r="B33" s="544" t="s">
        <v>152</v>
      </c>
      <c r="C33" s="545"/>
      <c r="D33" s="545"/>
      <c r="E33" s="545"/>
      <c r="F33" s="545"/>
      <c r="G33" s="546"/>
      <c r="H33" s="10"/>
      <c r="I33" s="312">
        <v>815</v>
      </c>
      <c r="J33" s="320"/>
      <c r="K33" s="307">
        <v>815</v>
      </c>
    </row>
    <row r="34" spans="1:11" x14ac:dyDescent="0.25">
      <c r="A34" s="3"/>
      <c r="B34" s="544" t="s">
        <v>153</v>
      </c>
      <c r="C34" s="545"/>
      <c r="D34" s="545"/>
      <c r="E34" s="545"/>
      <c r="F34" s="545"/>
      <c r="G34" s="546"/>
      <c r="H34" s="10"/>
      <c r="I34" s="312">
        <v>855</v>
      </c>
      <c r="J34" s="320"/>
      <c r="K34" s="307">
        <v>855</v>
      </c>
    </row>
    <row r="35" spans="1:11" x14ac:dyDescent="0.25">
      <c r="A35" s="3"/>
      <c r="B35" s="544" t="s">
        <v>154</v>
      </c>
      <c r="C35" s="545"/>
      <c r="D35" s="545"/>
      <c r="E35" s="545"/>
      <c r="F35" s="545"/>
      <c r="G35" s="546"/>
      <c r="H35" s="10"/>
      <c r="I35" s="312">
        <v>3875</v>
      </c>
      <c r="J35" s="320"/>
      <c r="K35" s="307">
        <v>3875</v>
      </c>
    </row>
    <row r="36" spans="1:11" x14ac:dyDescent="0.25">
      <c r="A36" s="3"/>
      <c r="B36" s="544" t="s">
        <v>155</v>
      </c>
      <c r="C36" s="545"/>
      <c r="D36" s="545"/>
      <c r="E36" s="545"/>
      <c r="F36" s="545"/>
      <c r="G36" s="546"/>
      <c r="H36" s="37"/>
      <c r="I36" s="343">
        <v>5300</v>
      </c>
      <c r="J36" s="320"/>
      <c r="K36" s="318">
        <v>5300</v>
      </c>
    </row>
    <row r="37" spans="1:11" x14ac:dyDescent="0.25">
      <c r="A37" s="3"/>
      <c r="B37" s="583" t="s">
        <v>158</v>
      </c>
      <c r="C37" s="584"/>
      <c r="D37" s="584"/>
      <c r="E37" s="584"/>
      <c r="F37" s="584"/>
      <c r="G37" s="585"/>
      <c r="H37" s="52"/>
      <c r="I37" s="302">
        <v>550</v>
      </c>
      <c r="J37" s="320"/>
      <c r="K37" s="307">
        <v>550</v>
      </c>
    </row>
    <row r="38" spans="1:11" x14ac:dyDescent="0.25">
      <c r="A38" s="3"/>
      <c r="B38" s="544" t="s">
        <v>330</v>
      </c>
      <c r="C38" s="545"/>
      <c r="D38" s="545"/>
      <c r="E38" s="545"/>
      <c r="F38" s="545"/>
      <c r="G38" s="546"/>
      <c r="H38" s="53"/>
      <c r="I38" s="341">
        <v>3810</v>
      </c>
      <c r="J38" s="320"/>
      <c r="K38" s="336">
        <v>3810</v>
      </c>
    </row>
    <row r="39" spans="1:11" x14ac:dyDescent="0.25">
      <c r="A39" s="3"/>
      <c r="B39" s="583" t="s">
        <v>331</v>
      </c>
      <c r="C39" s="584"/>
      <c r="D39" s="584"/>
      <c r="E39" s="584"/>
      <c r="F39" s="584"/>
      <c r="G39" s="585"/>
      <c r="H39" s="10"/>
      <c r="I39" s="302">
        <v>3950</v>
      </c>
      <c r="J39" s="320"/>
      <c r="K39" s="307">
        <v>3950</v>
      </c>
    </row>
    <row r="40" spans="1:11" x14ac:dyDescent="0.25">
      <c r="A40" s="3">
        <v>1</v>
      </c>
      <c r="B40" s="626" t="s">
        <v>44</v>
      </c>
      <c r="C40" s="627"/>
      <c r="D40" s="627"/>
      <c r="E40" s="627"/>
      <c r="F40" s="627"/>
      <c r="G40" s="628"/>
      <c r="H40" s="11"/>
      <c r="I40" s="338">
        <v>0</v>
      </c>
      <c r="J40" s="320"/>
      <c r="K40" s="337">
        <v>0</v>
      </c>
    </row>
    <row r="41" spans="1:11" x14ac:dyDescent="0.25">
      <c r="A41" s="3">
        <v>1</v>
      </c>
      <c r="B41" s="600" t="s">
        <v>332</v>
      </c>
      <c r="C41" s="601"/>
      <c r="D41" s="601"/>
      <c r="E41" s="601"/>
      <c r="F41" s="601"/>
      <c r="G41" s="602"/>
      <c r="H41" s="13"/>
      <c r="I41" s="338">
        <v>0</v>
      </c>
      <c r="J41" s="320"/>
      <c r="K41" s="337">
        <v>0</v>
      </c>
    </row>
    <row r="42" spans="1:11" x14ac:dyDescent="0.25">
      <c r="A42" s="3"/>
      <c r="B42" s="594" t="s">
        <v>333</v>
      </c>
      <c r="C42" s="595"/>
      <c r="D42" s="595"/>
      <c r="E42" s="595"/>
      <c r="F42" s="595"/>
      <c r="G42" s="596"/>
      <c r="H42" s="12"/>
      <c r="I42" s="312">
        <v>1630</v>
      </c>
      <c r="J42" s="320"/>
      <c r="K42" s="307">
        <v>1630</v>
      </c>
    </row>
    <row r="43" spans="1:11" x14ac:dyDescent="0.25">
      <c r="A43" s="3"/>
      <c r="B43" s="594" t="s">
        <v>334</v>
      </c>
      <c r="C43" s="595"/>
      <c r="D43" s="595"/>
      <c r="E43" s="595"/>
      <c r="F43" s="595"/>
      <c r="G43" s="596"/>
      <c r="H43" s="12"/>
      <c r="I43" s="312">
        <v>2275</v>
      </c>
      <c r="J43" s="320"/>
      <c r="K43" s="307">
        <v>2275</v>
      </c>
    </row>
    <row r="44" spans="1:11" x14ac:dyDescent="0.25">
      <c r="A44" s="3"/>
      <c r="B44" s="594" t="s">
        <v>171</v>
      </c>
      <c r="C44" s="595"/>
      <c r="D44" s="595"/>
      <c r="E44" s="595"/>
      <c r="F44" s="595"/>
      <c r="G44" s="596"/>
      <c r="H44" s="12"/>
      <c r="I44" s="312">
        <v>925</v>
      </c>
      <c r="J44" s="320"/>
      <c r="K44" s="307">
        <v>925</v>
      </c>
    </row>
    <row r="45" spans="1:11" x14ac:dyDescent="0.25">
      <c r="A45" s="3"/>
      <c r="B45" s="594" t="s">
        <v>172</v>
      </c>
      <c r="C45" s="595"/>
      <c r="D45" s="595"/>
      <c r="E45" s="595"/>
      <c r="F45" s="595"/>
      <c r="G45" s="596"/>
      <c r="H45" s="32"/>
      <c r="I45" s="312">
        <v>1600</v>
      </c>
      <c r="J45" s="320"/>
      <c r="K45" s="307">
        <v>1600</v>
      </c>
    </row>
    <row r="46" spans="1:11" x14ac:dyDescent="0.25">
      <c r="A46" s="3">
        <v>1</v>
      </c>
      <c r="B46" s="600" t="s">
        <v>335</v>
      </c>
      <c r="C46" s="601"/>
      <c r="D46" s="601"/>
      <c r="E46" s="601"/>
      <c r="F46" s="601"/>
      <c r="G46" s="602"/>
      <c r="H46" s="54"/>
      <c r="I46" s="340">
        <v>0</v>
      </c>
      <c r="J46" s="320"/>
      <c r="K46" s="337">
        <v>0</v>
      </c>
    </row>
    <row r="47" spans="1:11" x14ac:dyDescent="0.25">
      <c r="A47" s="3"/>
      <c r="B47" s="594" t="s">
        <v>176</v>
      </c>
      <c r="C47" s="595"/>
      <c r="D47" s="595"/>
      <c r="E47" s="595"/>
      <c r="F47" s="595"/>
      <c r="G47" s="596"/>
      <c r="H47" s="12"/>
      <c r="I47" s="312">
        <v>1600</v>
      </c>
      <c r="J47" s="320"/>
      <c r="K47" s="307">
        <v>1600</v>
      </c>
    </row>
    <row r="48" spans="1:11" x14ac:dyDescent="0.25">
      <c r="A48" s="3"/>
      <c r="B48" s="594" t="s">
        <v>178</v>
      </c>
      <c r="C48" s="595"/>
      <c r="D48" s="595"/>
      <c r="E48" s="595"/>
      <c r="F48" s="595"/>
      <c r="G48" s="596"/>
      <c r="H48" s="12"/>
      <c r="I48" s="312">
        <v>3295</v>
      </c>
      <c r="J48" s="320"/>
      <c r="K48" s="307">
        <v>3295</v>
      </c>
    </row>
    <row r="49" spans="1:11" x14ac:dyDescent="0.25">
      <c r="A49" s="3"/>
      <c r="B49" s="594" t="s">
        <v>336</v>
      </c>
      <c r="C49" s="595"/>
      <c r="D49" s="595"/>
      <c r="E49" s="595"/>
      <c r="F49" s="595"/>
      <c r="G49" s="596"/>
      <c r="H49" s="12"/>
      <c r="I49" s="312">
        <v>6350</v>
      </c>
      <c r="J49" s="320"/>
      <c r="K49" s="307">
        <v>6350</v>
      </c>
    </row>
    <row r="50" spans="1:11" x14ac:dyDescent="0.25">
      <c r="A50" s="3"/>
      <c r="B50" s="594" t="s">
        <v>182</v>
      </c>
      <c r="C50" s="595"/>
      <c r="D50" s="595"/>
      <c r="E50" s="595"/>
      <c r="F50" s="595"/>
      <c r="G50" s="596"/>
      <c r="H50" s="12"/>
      <c r="I50" s="312">
        <v>365</v>
      </c>
      <c r="J50" s="320"/>
      <c r="K50" s="307">
        <v>365</v>
      </c>
    </row>
    <row r="51" spans="1:11" x14ac:dyDescent="0.25">
      <c r="A51" s="3"/>
      <c r="B51" s="603" t="s">
        <v>184</v>
      </c>
      <c r="C51" s="604"/>
      <c r="D51" s="604"/>
      <c r="E51" s="604"/>
      <c r="F51" s="604"/>
      <c r="G51" s="605"/>
      <c r="H51" s="12"/>
      <c r="I51" s="302">
        <v>425</v>
      </c>
      <c r="J51" s="320"/>
      <c r="K51" s="307">
        <v>425</v>
      </c>
    </row>
    <row r="52" spans="1:11" x14ac:dyDescent="0.25">
      <c r="A52" s="3"/>
      <c r="B52" s="603" t="s">
        <v>185</v>
      </c>
      <c r="C52" s="604"/>
      <c r="D52" s="604"/>
      <c r="E52" s="604"/>
      <c r="F52" s="604"/>
      <c r="G52" s="605"/>
      <c r="H52" s="12"/>
      <c r="I52" s="312">
        <v>425</v>
      </c>
      <c r="J52" s="320"/>
      <c r="K52" s="307">
        <v>425</v>
      </c>
    </row>
    <row r="53" spans="1:11" x14ac:dyDescent="0.25">
      <c r="A53" s="3"/>
      <c r="B53" s="594" t="s">
        <v>186</v>
      </c>
      <c r="C53" s="595"/>
      <c r="D53" s="595"/>
      <c r="E53" s="595"/>
      <c r="F53" s="595"/>
      <c r="G53" s="596"/>
      <c r="H53" s="12"/>
      <c r="I53" s="312">
        <v>330</v>
      </c>
      <c r="J53" s="320"/>
      <c r="K53" s="307">
        <v>330</v>
      </c>
    </row>
    <row r="54" spans="1:11" x14ac:dyDescent="0.25">
      <c r="A54" s="3"/>
      <c r="B54" s="594" t="s">
        <v>188</v>
      </c>
      <c r="C54" s="595"/>
      <c r="D54" s="595"/>
      <c r="E54" s="595"/>
      <c r="F54" s="595"/>
      <c r="G54" s="596"/>
      <c r="H54" s="12"/>
      <c r="I54" s="302">
        <v>330</v>
      </c>
      <c r="J54" s="320"/>
      <c r="K54" s="307">
        <v>330</v>
      </c>
    </row>
    <row r="55" spans="1:11" x14ac:dyDescent="0.25">
      <c r="A55" s="3">
        <v>1</v>
      </c>
      <c r="B55" s="55" t="s">
        <v>337</v>
      </c>
      <c r="C55" s="56"/>
      <c r="D55" s="56"/>
      <c r="E55" s="56"/>
      <c r="F55" s="56"/>
      <c r="G55" s="57"/>
      <c r="H55" s="13"/>
      <c r="I55" s="338">
        <v>0</v>
      </c>
      <c r="J55" s="320"/>
      <c r="K55" s="337">
        <v>0</v>
      </c>
    </row>
    <row r="56" spans="1:11" x14ac:dyDescent="0.25">
      <c r="A56" s="3"/>
      <c r="B56" s="594" t="s">
        <v>192</v>
      </c>
      <c r="C56" s="595"/>
      <c r="D56" s="595"/>
      <c r="E56" s="595"/>
      <c r="F56" s="595"/>
      <c r="G56" s="596"/>
      <c r="H56" s="12"/>
      <c r="I56" s="312">
        <v>1265</v>
      </c>
      <c r="J56" s="320"/>
      <c r="K56" s="307">
        <v>1265</v>
      </c>
    </row>
    <row r="57" spans="1:11" x14ac:dyDescent="0.25">
      <c r="A57" s="3"/>
      <c r="B57" s="594" t="s">
        <v>194</v>
      </c>
      <c r="C57" s="595"/>
      <c r="D57" s="595"/>
      <c r="E57" s="595"/>
      <c r="F57" s="595"/>
      <c r="G57" s="596"/>
      <c r="H57" s="12"/>
      <c r="I57" s="312">
        <v>1960</v>
      </c>
      <c r="J57" s="320"/>
      <c r="K57" s="307">
        <v>1960</v>
      </c>
    </row>
    <row r="58" spans="1:11" x14ac:dyDescent="0.25">
      <c r="A58" s="3">
        <v>1</v>
      </c>
      <c r="B58" s="600" t="s">
        <v>196</v>
      </c>
      <c r="C58" s="601"/>
      <c r="D58" s="601"/>
      <c r="E58" s="601"/>
      <c r="F58" s="601"/>
      <c r="G58" s="602"/>
      <c r="H58" s="13"/>
      <c r="I58" s="340">
        <v>0</v>
      </c>
      <c r="J58" s="320"/>
      <c r="K58" s="337">
        <v>0</v>
      </c>
    </row>
    <row r="59" spans="1:11" x14ac:dyDescent="0.25">
      <c r="A59" s="3">
        <v>1</v>
      </c>
      <c r="B59" s="600" t="s">
        <v>197</v>
      </c>
      <c r="C59" s="601"/>
      <c r="D59" s="601"/>
      <c r="E59" s="601"/>
      <c r="F59" s="601"/>
      <c r="G59" s="602"/>
      <c r="H59" s="13"/>
      <c r="I59" s="340">
        <v>0</v>
      </c>
      <c r="J59" s="320"/>
      <c r="K59" s="337">
        <v>0</v>
      </c>
    </row>
    <row r="60" spans="1:11" x14ac:dyDescent="0.25">
      <c r="A60" s="3">
        <v>1</v>
      </c>
      <c r="B60" s="600" t="s">
        <v>199</v>
      </c>
      <c r="C60" s="601"/>
      <c r="D60" s="601"/>
      <c r="E60" s="601"/>
      <c r="F60" s="601"/>
      <c r="G60" s="602"/>
      <c r="H60" s="13"/>
      <c r="I60" s="340">
        <v>0</v>
      </c>
      <c r="J60" s="320"/>
      <c r="K60" s="337">
        <v>0</v>
      </c>
    </row>
    <row r="61" spans="1:11" x14ac:dyDescent="0.25">
      <c r="A61" s="3"/>
      <c r="B61" s="594" t="s">
        <v>200</v>
      </c>
      <c r="C61" s="595"/>
      <c r="D61" s="595"/>
      <c r="E61" s="595"/>
      <c r="F61" s="595"/>
      <c r="G61" s="596"/>
      <c r="H61" s="12"/>
      <c r="I61" s="302">
        <v>0</v>
      </c>
      <c r="J61" s="320"/>
      <c r="K61" s="307">
        <v>0</v>
      </c>
    </row>
    <row r="62" spans="1:11" x14ac:dyDescent="0.25">
      <c r="A62" s="3"/>
      <c r="B62" s="594" t="s">
        <v>202</v>
      </c>
      <c r="C62" s="595"/>
      <c r="D62" s="595"/>
      <c r="E62" s="595"/>
      <c r="F62" s="595"/>
      <c r="G62" s="596"/>
      <c r="H62" s="12"/>
      <c r="I62" s="312">
        <v>570</v>
      </c>
      <c r="J62" s="320"/>
      <c r="K62" s="307">
        <v>570</v>
      </c>
    </row>
    <row r="63" spans="1:11" x14ac:dyDescent="0.25">
      <c r="A63" s="3">
        <v>1</v>
      </c>
      <c r="B63" s="600" t="s">
        <v>338</v>
      </c>
      <c r="C63" s="601"/>
      <c r="D63" s="601"/>
      <c r="E63" s="601"/>
      <c r="F63" s="601"/>
      <c r="G63" s="602"/>
      <c r="H63" s="13"/>
      <c r="I63" s="340">
        <v>0</v>
      </c>
      <c r="J63" s="320"/>
      <c r="K63" s="337">
        <v>0</v>
      </c>
    </row>
    <row r="64" spans="1:11" x14ac:dyDescent="0.25">
      <c r="A64" s="3"/>
      <c r="B64" s="594" t="s">
        <v>167</v>
      </c>
      <c r="C64" s="595"/>
      <c r="D64" s="595"/>
      <c r="E64" s="595"/>
      <c r="F64" s="595"/>
      <c r="G64" s="596"/>
      <c r="H64" s="12"/>
      <c r="I64" s="312">
        <v>840</v>
      </c>
      <c r="J64" s="320"/>
      <c r="K64" s="307">
        <v>840</v>
      </c>
    </row>
    <row r="65" spans="1:11" x14ac:dyDescent="0.25">
      <c r="A65" s="3"/>
      <c r="B65" s="594" t="s">
        <v>169</v>
      </c>
      <c r="C65" s="595"/>
      <c r="D65" s="595"/>
      <c r="E65" s="595"/>
      <c r="F65" s="595"/>
      <c r="G65" s="596"/>
      <c r="H65" s="12"/>
      <c r="I65" s="312">
        <v>1690</v>
      </c>
      <c r="J65" s="320"/>
      <c r="K65" s="307">
        <v>1690</v>
      </c>
    </row>
    <row r="66" spans="1:11" x14ac:dyDescent="0.25">
      <c r="A66" s="3"/>
      <c r="B66" s="594" t="s">
        <v>204</v>
      </c>
      <c r="C66" s="595"/>
      <c r="D66" s="595"/>
      <c r="E66" s="595"/>
      <c r="F66" s="595"/>
      <c r="G66" s="596"/>
      <c r="H66" s="12"/>
      <c r="I66" s="312">
        <v>7535</v>
      </c>
      <c r="J66" s="320"/>
      <c r="K66" s="307">
        <v>7535</v>
      </c>
    </row>
    <row r="67" spans="1:11" x14ac:dyDescent="0.25">
      <c r="A67" s="60"/>
      <c r="B67" s="623" t="s">
        <v>206</v>
      </c>
      <c r="C67" s="624"/>
      <c r="D67" s="624"/>
      <c r="E67" s="624"/>
      <c r="F67" s="624"/>
      <c r="G67" s="625"/>
      <c r="H67" s="53"/>
      <c r="I67" s="341">
        <v>8300</v>
      </c>
      <c r="J67" s="329"/>
      <c r="K67" s="336">
        <v>8300</v>
      </c>
    </row>
    <row r="68" spans="1:11" x14ac:dyDescent="0.25">
      <c r="A68" s="3"/>
      <c r="B68" s="594" t="s">
        <v>208</v>
      </c>
      <c r="C68" s="595"/>
      <c r="D68" s="595"/>
      <c r="E68" s="595"/>
      <c r="F68" s="595"/>
      <c r="G68" s="596"/>
      <c r="H68" s="12"/>
      <c r="I68" s="312">
        <v>22645</v>
      </c>
      <c r="J68" s="320"/>
      <c r="K68" s="307">
        <v>22645</v>
      </c>
    </row>
    <row r="69" spans="1:11" x14ac:dyDescent="0.25">
      <c r="A69" s="3">
        <v>1</v>
      </c>
      <c r="B69" s="616" t="s">
        <v>339</v>
      </c>
      <c r="C69" s="617"/>
      <c r="D69" s="617"/>
      <c r="E69" s="617"/>
      <c r="F69" s="617"/>
      <c r="G69" s="618"/>
      <c r="H69" s="59"/>
      <c r="I69" s="352">
        <v>0</v>
      </c>
      <c r="J69" s="320"/>
      <c r="K69" s="353">
        <v>0</v>
      </c>
    </row>
    <row r="70" spans="1:11" x14ac:dyDescent="0.25">
      <c r="A70" s="3"/>
      <c r="B70" s="544" t="s">
        <v>221</v>
      </c>
      <c r="C70" s="545"/>
      <c r="D70" s="545"/>
      <c r="E70" s="545"/>
      <c r="F70" s="545"/>
      <c r="G70" s="546"/>
      <c r="H70" s="10"/>
      <c r="I70" s="312">
        <v>570</v>
      </c>
      <c r="J70" s="320"/>
      <c r="K70" s="307">
        <v>570</v>
      </c>
    </row>
    <row r="71" spans="1:11" x14ac:dyDescent="0.25">
      <c r="A71" s="3"/>
      <c r="B71" s="544" t="s">
        <v>223</v>
      </c>
      <c r="C71" s="545"/>
      <c r="D71" s="545"/>
      <c r="E71" s="545"/>
      <c r="F71" s="545"/>
      <c r="G71" s="546"/>
      <c r="H71" s="10"/>
      <c r="I71" s="312">
        <v>815</v>
      </c>
      <c r="J71" s="320"/>
      <c r="K71" s="307">
        <v>815</v>
      </c>
    </row>
    <row r="72" spans="1:11" x14ac:dyDescent="0.25">
      <c r="A72" s="3"/>
      <c r="B72" s="544" t="s">
        <v>226</v>
      </c>
      <c r="C72" s="545"/>
      <c r="D72" s="545"/>
      <c r="E72" s="545"/>
      <c r="F72" s="545"/>
      <c r="G72" s="546"/>
      <c r="H72" s="10"/>
      <c r="I72" s="312">
        <v>1315</v>
      </c>
      <c r="J72" s="320"/>
      <c r="K72" s="307">
        <v>1315</v>
      </c>
    </row>
    <row r="73" spans="1:11" x14ac:dyDescent="0.25">
      <c r="A73" s="3"/>
      <c r="B73" s="544" t="s">
        <v>228</v>
      </c>
      <c r="C73" s="545"/>
      <c r="D73" s="545"/>
      <c r="E73" s="545"/>
      <c r="F73" s="545"/>
      <c r="G73" s="546"/>
      <c r="H73" s="10"/>
      <c r="I73" s="312">
        <v>885</v>
      </c>
      <c r="J73" s="320"/>
      <c r="K73" s="307">
        <v>885</v>
      </c>
    </row>
    <row r="74" spans="1:11" x14ac:dyDescent="0.25">
      <c r="A74" s="3"/>
      <c r="B74" s="583" t="s">
        <v>230</v>
      </c>
      <c r="C74" s="584"/>
      <c r="D74" s="584"/>
      <c r="E74" s="584"/>
      <c r="F74" s="584"/>
      <c r="G74" s="585"/>
      <c r="H74" s="10"/>
      <c r="I74" s="312">
        <v>1045</v>
      </c>
      <c r="J74" s="320"/>
      <c r="K74" s="307">
        <v>1045</v>
      </c>
    </row>
    <row r="75" spans="1:11" x14ac:dyDescent="0.25">
      <c r="A75" s="15"/>
      <c r="B75" s="577" t="s">
        <v>232</v>
      </c>
      <c r="C75" s="578"/>
      <c r="D75" s="578"/>
      <c r="E75" s="578"/>
      <c r="F75" s="578"/>
      <c r="G75" s="579"/>
      <c r="H75" s="37"/>
      <c r="I75" s="309">
        <v>365</v>
      </c>
      <c r="J75" s="320"/>
      <c r="K75" s="318">
        <v>365</v>
      </c>
    </row>
    <row r="76" spans="1:11" x14ac:dyDescent="0.25">
      <c r="A76" s="3"/>
      <c r="B76" s="544" t="s">
        <v>340</v>
      </c>
      <c r="C76" s="545"/>
      <c r="D76" s="545"/>
      <c r="E76" s="545"/>
      <c r="F76" s="545"/>
      <c r="G76" s="546"/>
      <c r="H76" s="10"/>
      <c r="I76" s="312">
        <v>600</v>
      </c>
      <c r="J76" s="320"/>
      <c r="K76" s="307">
        <v>600</v>
      </c>
    </row>
    <row r="77" spans="1:11" x14ac:dyDescent="0.25">
      <c r="A77" s="3"/>
      <c r="B77" s="544" t="s">
        <v>341</v>
      </c>
      <c r="C77" s="545"/>
      <c r="D77" s="545"/>
      <c r="E77" s="545"/>
      <c r="F77" s="545"/>
      <c r="G77" s="546"/>
      <c r="H77" s="10"/>
      <c r="I77" s="312">
        <v>810</v>
      </c>
      <c r="J77" s="320"/>
      <c r="K77" s="307">
        <v>810</v>
      </c>
    </row>
    <row r="78" spans="1:11" x14ac:dyDescent="0.25">
      <c r="A78" s="3"/>
      <c r="B78" s="620" t="s">
        <v>342</v>
      </c>
      <c r="C78" s="621"/>
      <c r="D78" s="621"/>
      <c r="E78" s="621"/>
      <c r="F78" s="621"/>
      <c r="G78" s="622"/>
      <c r="H78" s="10"/>
      <c r="I78" s="312">
        <v>1520</v>
      </c>
      <c r="J78" s="320"/>
      <c r="K78" s="307">
        <v>1520</v>
      </c>
    </row>
    <row r="79" spans="1:11" x14ac:dyDescent="0.25">
      <c r="A79" s="3"/>
      <c r="B79" s="544" t="s">
        <v>343</v>
      </c>
      <c r="C79" s="545"/>
      <c r="D79" s="545"/>
      <c r="E79" s="545"/>
      <c r="F79" s="545"/>
      <c r="G79" s="546"/>
      <c r="H79" s="10"/>
      <c r="I79" s="312">
        <v>1520</v>
      </c>
      <c r="J79" s="320"/>
      <c r="K79" s="307">
        <v>1520</v>
      </c>
    </row>
    <row r="80" spans="1:11" x14ac:dyDescent="0.25">
      <c r="A80" s="3"/>
      <c r="B80" s="544" t="s">
        <v>344</v>
      </c>
      <c r="C80" s="545"/>
      <c r="D80" s="545"/>
      <c r="E80" s="545"/>
      <c r="F80" s="545"/>
      <c r="G80" s="546"/>
      <c r="H80" s="10"/>
      <c r="I80" s="312">
        <v>1085</v>
      </c>
      <c r="J80" s="320"/>
      <c r="K80" s="307">
        <v>1085</v>
      </c>
    </row>
    <row r="81" spans="1:11" x14ac:dyDescent="0.25">
      <c r="A81" s="3">
        <v>1</v>
      </c>
      <c r="B81" s="580" t="s">
        <v>84</v>
      </c>
      <c r="C81" s="581"/>
      <c r="D81" s="581"/>
      <c r="E81" s="581"/>
      <c r="F81" s="581"/>
      <c r="G81" s="582"/>
      <c r="H81" s="11"/>
      <c r="I81" s="321">
        <v>0</v>
      </c>
      <c r="J81" s="320"/>
      <c r="K81" s="322">
        <v>0</v>
      </c>
    </row>
    <row r="82" spans="1:11" x14ac:dyDescent="0.25">
      <c r="A82" s="3"/>
      <c r="B82" s="544" t="s">
        <v>247</v>
      </c>
      <c r="C82" s="545"/>
      <c r="D82" s="545"/>
      <c r="E82" s="545"/>
      <c r="F82" s="545"/>
      <c r="G82" s="546"/>
      <c r="H82" s="10"/>
      <c r="I82" s="302">
        <v>1245</v>
      </c>
      <c r="J82" s="320"/>
      <c r="K82" s="307">
        <v>1245</v>
      </c>
    </row>
    <row r="83" spans="1:11" x14ac:dyDescent="0.25">
      <c r="A83" s="3"/>
      <c r="B83" s="544" t="s">
        <v>249</v>
      </c>
      <c r="C83" s="545"/>
      <c r="D83" s="545"/>
      <c r="E83" s="545"/>
      <c r="F83" s="545"/>
      <c r="G83" s="546"/>
      <c r="H83" s="10"/>
      <c r="I83" s="302">
        <v>3930</v>
      </c>
      <c r="J83" s="320"/>
      <c r="K83" s="307">
        <v>3930</v>
      </c>
    </row>
    <row r="84" spans="1:11" x14ac:dyDescent="0.25">
      <c r="A84" s="3">
        <v>1</v>
      </c>
      <c r="B84" s="589" t="s">
        <v>88</v>
      </c>
      <c r="C84" s="590"/>
      <c r="D84" s="590"/>
      <c r="E84" s="590"/>
      <c r="F84" s="590"/>
      <c r="G84" s="619"/>
      <c r="H84" s="40"/>
      <c r="I84" s="323">
        <v>0</v>
      </c>
      <c r="J84" s="320"/>
      <c r="K84" s="324">
        <v>0</v>
      </c>
    </row>
    <row r="85" spans="1:11" x14ac:dyDescent="0.25">
      <c r="A85" s="121">
        <v>1</v>
      </c>
      <c r="B85" s="544" t="s">
        <v>1097</v>
      </c>
      <c r="C85" s="545"/>
      <c r="D85" s="545"/>
      <c r="E85" s="545"/>
      <c r="F85" s="545"/>
      <c r="G85" s="546"/>
      <c r="H85" s="128"/>
      <c r="I85" s="302">
        <v>88300</v>
      </c>
      <c r="J85" s="320"/>
      <c r="K85" s="307">
        <v>88300</v>
      </c>
    </row>
    <row r="86" spans="1:11" x14ac:dyDescent="0.25">
      <c r="A86" s="3"/>
      <c r="B86" s="544" t="s">
        <v>263</v>
      </c>
      <c r="C86" s="545"/>
      <c r="D86" s="545"/>
      <c r="E86" s="545"/>
      <c r="F86" s="545"/>
      <c r="G86" s="546"/>
      <c r="H86" s="10">
        <v>203616</v>
      </c>
      <c r="I86" s="302">
        <v>455</v>
      </c>
      <c r="J86" s="320"/>
      <c r="K86" s="307">
        <v>455</v>
      </c>
    </row>
    <row r="87" spans="1:11" x14ac:dyDescent="0.25">
      <c r="A87" s="3"/>
      <c r="B87" s="544" t="s">
        <v>264</v>
      </c>
      <c r="C87" s="545"/>
      <c r="D87" s="545"/>
      <c r="E87" s="545"/>
      <c r="F87" s="545"/>
      <c r="G87" s="546"/>
      <c r="H87" s="10">
        <v>203465</v>
      </c>
      <c r="I87" s="302">
        <v>365</v>
      </c>
      <c r="J87" s="320"/>
      <c r="K87" s="307">
        <v>365</v>
      </c>
    </row>
    <row r="88" spans="1:11" x14ac:dyDescent="0.25">
      <c r="A88" s="3"/>
      <c r="B88" s="544" t="s">
        <v>265</v>
      </c>
      <c r="C88" s="545"/>
      <c r="D88" s="545"/>
      <c r="E88" s="545"/>
      <c r="F88" s="545"/>
      <c r="G88" s="546"/>
      <c r="H88" s="10">
        <v>203468</v>
      </c>
      <c r="I88" s="302">
        <v>1745</v>
      </c>
      <c r="J88" s="320"/>
      <c r="K88" s="307">
        <v>1745</v>
      </c>
    </row>
    <row r="89" spans="1:11" x14ac:dyDescent="0.25">
      <c r="A89" s="3"/>
      <c r="B89" s="544" t="s">
        <v>266</v>
      </c>
      <c r="C89" s="545"/>
      <c r="D89" s="545"/>
      <c r="E89" s="545"/>
      <c r="F89" s="545"/>
      <c r="G89" s="546"/>
      <c r="H89" s="10">
        <v>203469</v>
      </c>
      <c r="I89" s="302">
        <v>435</v>
      </c>
      <c r="J89" s="320"/>
      <c r="K89" s="307">
        <v>435</v>
      </c>
    </row>
    <row r="90" spans="1:11" x14ac:dyDescent="0.25">
      <c r="A90" s="3"/>
      <c r="B90" s="544" t="s">
        <v>267</v>
      </c>
      <c r="C90" s="545"/>
      <c r="D90" s="545"/>
      <c r="E90" s="545"/>
      <c r="F90" s="545"/>
      <c r="G90" s="546"/>
      <c r="H90" s="10">
        <v>203620</v>
      </c>
      <c r="I90" s="302">
        <v>520</v>
      </c>
      <c r="J90" s="320"/>
      <c r="K90" s="307">
        <v>520</v>
      </c>
    </row>
    <row r="91" spans="1:11" x14ac:dyDescent="0.25">
      <c r="A91" s="3"/>
      <c r="B91" s="544" t="s">
        <v>268</v>
      </c>
      <c r="C91" s="545"/>
      <c r="D91" s="545"/>
      <c r="E91" s="545"/>
      <c r="F91" s="545"/>
      <c r="G91" s="546"/>
      <c r="H91" s="10" t="s">
        <v>269</v>
      </c>
      <c r="I91" s="302">
        <v>2445</v>
      </c>
      <c r="J91" s="320"/>
      <c r="K91" s="307">
        <v>2445</v>
      </c>
    </row>
    <row r="92" spans="1:11" x14ac:dyDescent="0.25">
      <c r="A92" s="3"/>
      <c r="B92" s="544" t="s">
        <v>270</v>
      </c>
      <c r="C92" s="545"/>
      <c r="D92" s="545"/>
      <c r="E92" s="545"/>
      <c r="F92" s="545"/>
      <c r="G92" s="546"/>
      <c r="H92" s="10" t="s">
        <v>271</v>
      </c>
      <c r="I92" s="302">
        <v>5705</v>
      </c>
      <c r="J92" s="320"/>
      <c r="K92" s="307">
        <v>5705</v>
      </c>
    </row>
    <row r="93" spans="1:11" x14ac:dyDescent="0.25">
      <c r="A93" s="3"/>
      <c r="B93" s="544" t="s">
        <v>345</v>
      </c>
      <c r="C93" s="545"/>
      <c r="D93" s="545"/>
      <c r="E93" s="545"/>
      <c r="F93" s="545"/>
      <c r="G93" s="546"/>
      <c r="H93" s="10"/>
      <c r="I93" s="302">
        <v>3045</v>
      </c>
      <c r="J93" s="320"/>
      <c r="K93" s="307">
        <v>3045</v>
      </c>
    </row>
    <row r="94" spans="1:11" x14ac:dyDescent="0.25">
      <c r="A94" s="3">
        <v>1</v>
      </c>
      <c r="B94" s="580" t="s">
        <v>291</v>
      </c>
      <c r="C94" s="581"/>
      <c r="D94" s="581"/>
      <c r="E94" s="581"/>
      <c r="F94" s="581"/>
      <c r="G94" s="582"/>
      <c r="H94" s="11" t="s">
        <v>292</v>
      </c>
      <c r="I94" s="312">
        <v>0</v>
      </c>
      <c r="J94" s="320"/>
      <c r="K94" s="307">
        <v>0</v>
      </c>
    </row>
    <row r="95" spans="1:11" x14ac:dyDescent="0.25">
      <c r="A95" s="3"/>
      <c r="B95" s="544" t="s">
        <v>103</v>
      </c>
      <c r="C95" s="545"/>
      <c r="D95" s="545"/>
      <c r="E95" s="545"/>
      <c r="F95" s="545"/>
      <c r="G95" s="546"/>
      <c r="H95" s="10" t="s">
        <v>293</v>
      </c>
      <c r="I95" s="312">
        <v>1850</v>
      </c>
      <c r="J95" s="320"/>
      <c r="K95" s="307">
        <v>1850</v>
      </c>
    </row>
    <row r="96" spans="1:11" x14ac:dyDescent="0.25">
      <c r="A96" s="3"/>
      <c r="B96" s="544" t="s">
        <v>104</v>
      </c>
      <c r="C96" s="545"/>
      <c r="D96" s="545"/>
      <c r="E96" s="545"/>
      <c r="F96" s="545"/>
      <c r="G96" s="546"/>
      <c r="H96" s="10" t="s">
        <v>294</v>
      </c>
      <c r="I96" s="312">
        <v>4590</v>
      </c>
      <c r="J96" s="320"/>
      <c r="K96" s="307">
        <v>4590</v>
      </c>
    </row>
    <row r="97" spans="1:11" x14ac:dyDescent="0.25">
      <c r="A97" s="3"/>
      <c r="B97" s="544" t="s">
        <v>105</v>
      </c>
      <c r="C97" s="545"/>
      <c r="D97" s="545"/>
      <c r="E97" s="545"/>
      <c r="F97" s="545"/>
      <c r="G97" s="546"/>
      <c r="H97" s="10" t="s">
        <v>295</v>
      </c>
      <c r="I97" s="312">
        <v>6650</v>
      </c>
      <c r="J97" s="320"/>
      <c r="K97" s="307">
        <v>6650</v>
      </c>
    </row>
    <row r="98" spans="1:11" x14ac:dyDescent="0.25">
      <c r="A98" s="15"/>
      <c r="B98" s="577" t="s">
        <v>106</v>
      </c>
      <c r="C98" s="578"/>
      <c r="D98" s="578"/>
      <c r="E98" s="578"/>
      <c r="F98" s="578"/>
      <c r="G98" s="579"/>
      <c r="H98" s="150" t="s">
        <v>296</v>
      </c>
      <c r="I98" s="343">
        <v>8450</v>
      </c>
      <c r="J98" s="440"/>
      <c r="K98" s="318">
        <v>8450</v>
      </c>
    </row>
    <row r="99" spans="1:11" ht="15.75" thickBot="1" x14ac:dyDescent="0.3">
      <c r="A99" s="19">
        <v>1</v>
      </c>
      <c r="B99" s="553" t="s">
        <v>1124</v>
      </c>
      <c r="C99" s="554"/>
      <c r="D99" s="554"/>
      <c r="E99" s="554"/>
      <c r="F99" s="554"/>
      <c r="G99" s="555"/>
      <c r="H99" s="157"/>
      <c r="I99" s="437">
        <v>4110</v>
      </c>
      <c r="J99" s="437"/>
      <c r="K99" s="438">
        <v>4110</v>
      </c>
    </row>
  </sheetData>
  <mergeCells count="95">
    <mergeCell ref="B99:G99"/>
    <mergeCell ref="B7:G7"/>
    <mergeCell ref="B6:H6"/>
    <mergeCell ref="A1:K2"/>
    <mergeCell ref="A3:K4"/>
    <mergeCell ref="B11:G11"/>
    <mergeCell ref="B12:G12"/>
    <mergeCell ref="B13:G13"/>
    <mergeCell ref="B10:G10"/>
    <mergeCell ref="B8:G8"/>
    <mergeCell ref="B9:G9"/>
    <mergeCell ref="B20:G20"/>
    <mergeCell ref="B17:G17"/>
    <mergeCell ref="B18:G18"/>
    <mergeCell ref="B19:G19"/>
    <mergeCell ref="B14:G14"/>
    <mergeCell ref="B15:G15"/>
    <mergeCell ref="B16:G16"/>
    <mergeCell ref="B24:G24"/>
    <mergeCell ref="B25:G25"/>
    <mergeCell ref="B26:G26"/>
    <mergeCell ref="B21:G21"/>
    <mergeCell ref="B22:G22"/>
    <mergeCell ref="B23:G23"/>
    <mergeCell ref="B31:G31"/>
    <mergeCell ref="B32:G32"/>
    <mergeCell ref="B33:G33"/>
    <mergeCell ref="B30:G30"/>
    <mergeCell ref="B27:G27"/>
    <mergeCell ref="B28:G28"/>
    <mergeCell ref="B29:G29"/>
    <mergeCell ref="B40:G40"/>
    <mergeCell ref="B37:G37"/>
    <mergeCell ref="B38:G38"/>
    <mergeCell ref="B39:G39"/>
    <mergeCell ref="B34:G34"/>
    <mergeCell ref="B35:G35"/>
    <mergeCell ref="B36:G36"/>
    <mergeCell ref="B44:G44"/>
    <mergeCell ref="B45:G45"/>
    <mergeCell ref="B46:G46"/>
    <mergeCell ref="B41:G41"/>
    <mergeCell ref="B42:G42"/>
    <mergeCell ref="B43:G43"/>
    <mergeCell ref="B50:G50"/>
    <mergeCell ref="B51:G51"/>
    <mergeCell ref="B52:G52"/>
    <mergeCell ref="B47:G47"/>
    <mergeCell ref="B48:G48"/>
    <mergeCell ref="B49:G49"/>
    <mergeCell ref="B57:G57"/>
    <mergeCell ref="B58:G58"/>
    <mergeCell ref="B59:G59"/>
    <mergeCell ref="B53:G53"/>
    <mergeCell ref="B54:G54"/>
    <mergeCell ref="B56:G56"/>
    <mergeCell ref="B63:G63"/>
    <mergeCell ref="B64:G64"/>
    <mergeCell ref="B65:G65"/>
    <mergeCell ref="B60:G60"/>
    <mergeCell ref="B61:G61"/>
    <mergeCell ref="B62:G62"/>
    <mergeCell ref="B69:G69"/>
    <mergeCell ref="B70:G70"/>
    <mergeCell ref="B71:G71"/>
    <mergeCell ref="B66:G66"/>
    <mergeCell ref="B67:G67"/>
    <mergeCell ref="B68:G68"/>
    <mergeCell ref="B75:G75"/>
    <mergeCell ref="B76:G76"/>
    <mergeCell ref="B72:G72"/>
    <mergeCell ref="B73:G73"/>
    <mergeCell ref="B74:G74"/>
    <mergeCell ref="B81:G81"/>
    <mergeCell ref="B82:G82"/>
    <mergeCell ref="B83:G83"/>
    <mergeCell ref="B80:G80"/>
    <mergeCell ref="B77:G77"/>
    <mergeCell ref="B78:G78"/>
    <mergeCell ref="B79:G79"/>
    <mergeCell ref="B86:G86"/>
    <mergeCell ref="B87:G87"/>
    <mergeCell ref="B85:G85"/>
    <mergeCell ref="B84:G84"/>
    <mergeCell ref="B96:G96"/>
    <mergeCell ref="B88:G88"/>
    <mergeCell ref="B89:G89"/>
    <mergeCell ref="B90:G90"/>
    <mergeCell ref="B97:G97"/>
    <mergeCell ref="B98:G98"/>
    <mergeCell ref="B94:G94"/>
    <mergeCell ref="B95:G95"/>
    <mergeCell ref="B91:G91"/>
    <mergeCell ref="B92:G92"/>
    <mergeCell ref="B93:G93"/>
  </mergeCells>
  <conditionalFormatting sqref="A41:A68 A86:A98 A76:A84 A7:A19">
    <cfRule type="cellIs" dxfId="112" priority="8" operator="greaterThan">
      <formula>0</formula>
    </cfRule>
  </conditionalFormatting>
  <conditionalFormatting sqref="A20:A30">
    <cfRule type="cellIs" dxfId="111" priority="7" operator="greaterThan">
      <formula>0</formula>
    </cfRule>
  </conditionalFormatting>
  <conditionalFormatting sqref="A31:A40">
    <cfRule type="cellIs" dxfId="110" priority="6" operator="greaterThan">
      <formula>0</formula>
    </cfRule>
  </conditionalFormatting>
  <conditionalFormatting sqref="A69:A75">
    <cfRule type="cellIs" dxfId="109" priority="5" operator="greaterThan">
      <formula>0</formula>
    </cfRule>
  </conditionalFormatting>
  <conditionalFormatting sqref="A85">
    <cfRule type="cellIs" dxfId="108" priority="2" operator="greaterThan">
      <formula>0</formula>
    </cfRule>
  </conditionalFormatting>
  <conditionalFormatting sqref="A99">
    <cfRule type="cellIs" dxfId="107" priority="1" operator="greaterThan">
      <formula>0</formula>
    </cfRule>
  </conditionalFormatting>
  <pageMargins left="0.7" right="0.7" top="0.75" bottom="0.75" header="0.3" footer="0.3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B8787-E115-458E-A455-EF83355E5D41}">
  <dimension ref="A1:N125"/>
  <sheetViews>
    <sheetView topLeftCell="A19" zoomScaleNormal="100" workbookViewId="0">
      <selection activeCell="H7" sqref="H7"/>
    </sheetView>
  </sheetViews>
  <sheetFormatPr defaultRowHeight="15" x14ac:dyDescent="0.25"/>
  <cols>
    <col min="1" max="1" width="5.140625" customWidth="1"/>
    <col min="7" max="7" width="19.140625" customWidth="1"/>
    <col min="8" max="8" width="10.42578125" customWidth="1"/>
    <col min="9" max="9" width="13.42578125" style="300" customWidth="1"/>
    <col min="10" max="10" width="11.42578125" style="300" customWidth="1"/>
    <col min="11" max="11" width="18.42578125" style="300" bestFit="1" customWidth="1"/>
    <col min="12" max="13" width="9.140625" style="300"/>
    <col min="14" max="14" width="12.5703125" style="300" bestFit="1" customWidth="1"/>
  </cols>
  <sheetData>
    <row r="1" spans="1:11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1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1" ht="24" customHeight="1" x14ac:dyDescent="0.25">
      <c r="A3" s="568" t="s">
        <v>300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1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1" ht="4.5" customHeight="1" thickBot="1" x14ac:dyDescent="0.3">
      <c r="A5" s="1"/>
      <c r="B5" s="2"/>
      <c r="C5" s="2"/>
      <c r="D5" s="2"/>
      <c r="E5" s="2"/>
      <c r="F5" s="2"/>
      <c r="G5" s="2"/>
      <c r="H5" s="2"/>
      <c r="I5" s="346"/>
      <c r="J5" s="346"/>
      <c r="K5" s="346"/>
    </row>
    <row r="6" spans="1:11" x14ac:dyDescent="0.25">
      <c r="A6" s="51" t="s">
        <v>0</v>
      </c>
      <c r="B6" s="609" t="s">
        <v>1</v>
      </c>
      <c r="C6" s="610"/>
      <c r="D6" s="610"/>
      <c r="E6" s="610"/>
      <c r="F6" s="610"/>
      <c r="G6" s="610"/>
      <c r="H6" s="611"/>
      <c r="I6" s="347" t="s">
        <v>2</v>
      </c>
      <c r="J6" s="358" t="s">
        <v>107</v>
      </c>
      <c r="K6" s="362" t="s">
        <v>108</v>
      </c>
    </row>
    <row r="7" spans="1:11" x14ac:dyDescent="0.25">
      <c r="A7" s="3">
        <v>1</v>
      </c>
      <c r="B7" s="630" t="s">
        <v>346</v>
      </c>
      <c r="C7" s="631"/>
      <c r="D7" s="631"/>
      <c r="E7" s="631"/>
      <c r="F7" s="631"/>
      <c r="G7" s="632"/>
      <c r="H7" s="68"/>
      <c r="I7" s="387">
        <v>156000</v>
      </c>
      <c r="J7" s="443">
        <f>SUM(I7*0.05)</f>
        <v>7800</v>
      </c>
      <c r="K7" s="391">
        <f>SUM(I7-J7)</f>
        <v>148200</v>
      </c>
    </row>
    <row r="8" spans="1:11" x14ac:dyDescent="0.25">
      <c r="A8" s="3">
        <v>1</v>
      </c>
      <c r="B8" s="657" t="s">
        <v>347</v>
      </c>
      <c r="C8" s="658"/>
      <c r="D8" s="658"/>
      <c r="E8" s="658"/>
      <c r="F8" s="658"/>
      <c r="G8" s="659"/>
      <c r="H8" s="74" t="s">
        <v>348</v>
      </c>
      <c r="I8" s="321">
        <v>0</v>
      </c>
      <c r="J8" s="320"/>
      <c r="K8" s="322">
        <v>0</v>
      </c>
    </row>
    <row r="9" spans="1:11" x14ac:dyDescent="0.25">
      <c r="A9" s="507"/>
      <c r="B9" s="660" t="s">
        <v>1126</v>
      </c>
      <c r="C9" s="661"/>
      <c r="D9" s="661"/>
      <c r="E9" s="661"/>
      <c r="F9" s="661"/>
      <c r="G9" s="662"/>
      <c r="H9" s="474" t="s">
        <v>114</v>
      </c>
      <c r="I9" s="494">
        <v>475</v>
      </c>
      <c r="J9" s="320"/>
      <c r="K9" s="508">
        <v>475</v>
      </c>
    </row>
    <row r="10" spans="1:11" x14ac:dyDescent="0.25">
      <c r="A10" s="3"/>
      <c r="B10" s="633" t="s">
        <v>8</v>
      </c>
      <c r="C10" s="634"/>
      <c r="D10" s="634"/>
      <c r="E10" s="634"/>
      <c r="F10" s="634"/>
      <c r="G10" s="635"/>
      <c r="H10" s="66" t="s">
        <v>118</v>
      </c>
      <c r="I10" s="146">
        <v>8795</v>
      </c>
      <c r="J10" s="320"/>
      <c r="K10" s="357">
        <v>8795</v>
      </c>
    </row>
    <row r="11" spans="1:11" x14ac:dyDescent="0.25">
      <c r="A11" s="3">
        <v>1</v>
      </c>
      <c r="B11" s="651" t="s">
        <v>10</v>
      </c>
      <c r="C11" s="652"/>
      <c r="D11" s="652"/>
      <c r="E11" s="652"/>
      <c r="F11" s="652"/>
      <c r="G11" s="653"/>
      <c r="H11" s="67" t="s">
        <v>349</v>
      </c>
      <c r="I11" s="321">
        <v>0</v>
      </c>
      <c r="J11" s="320"/>
      <c r="K11" s="322">
        <v>0</v>
      </c>
    </row>
    <row r="12" spans="1:11" x14ac:dyDescent="0.25">
      <c r="A12" s="3"/>
      <c r="B12" s="633" t="s">
        <v>11</v>
      </c>
      <c r="C12" s="634"/>
      <c r="D12" s="634"/>
      <c r="E12" s="634"/>
      <c r="F12" s="634"/>
      <c r="G12" s="635"/>
      <c r="H12" s="66" t="s">
        <v>350</v>
      </c>
      <c r="I12" s="146">
        <v>1830</v>
      </c>
      <c r="J12" s="320"/>
      <c r="K12" s="357">
        <v>1830</v>
      </c>
    </row>
    <row r="13" spans="1:11" x14ac:dyDescent="0.25">
      <c r="A13" s="3"/>
      <c r="B13" s="633" t="s">
        <v>13</v>
      </c>
      <c r="C13" s="634"/>
      <c r="D13" s="634"/>
      <c r="E13" s="634"/>
      <c r="F13" s="634"/>
      <c r="G13" s="635"/>
      <c r="H13" s="66" t="s">
        <v>119</v>
      </c>
      <c r="I13" s="146">
        <v>3140</v>
      </c>
      <c r="J13" s="320"/>
      <c r="K13" s="357">
        <v>3140</v>
      </c>
    </row>
    <row r="14" spans="1:11" x14ac:dyDescent="0.25">
      <c r="A14" s="3"/>
      <c r="B14" s="633" t="s">
        <v>14</v>
      </c>
      <c r="C14" s="634"/>
      <c r="D14" s="634"/>
      <c r="E14" s="634"/>
      <c r="F14" s="634"/>
      <c r="G14" s="635"/>
      <c r="H14" s="66" t="s">
        <v>121</v>
      </c>
      <c r="I14" s="146">
        <v>5300</v>
      </c>
      <c r="J14" s="320"/>
      <c r="K14" s="357">
        <v>5300</v>
      </c>
    </row>
    <row r="15" spans="1:11" x14ac:dyDescent="0.25">
      <c r="A15" s="3"/>
      <c r="B15" s="633" t="s">
        <v>16</v>
      </c>
      <c r="C15" s="634"/>
      <c r="D15" s="634"/>
      <c r="E15" s="634"/>
      <c r="F15" s="634"/>
      <c r="G15" s="635"/>
      <c r="H15" s="66" t="s">
        <v>351</v>
      </c>
      <c r="I15" s="146">
        <v>925</v>
      </c>
      <c r="J15" s="320"/>
      <c r="K15" s="357">
        <v>925</v>
      </c>
    </row>
    <row r="16" spans="1:11" x14ac:dyDescent="0.25">
      <c r="A16" s="3"/>
      <c r="B16" s="633" t="s">
        <v>18</v>
      </c>
      <c r="C16" s="634"/>
      <c r="D16" s="634"/>
      <c r="E16" s="634"/>
      <c r="F16" s="634"/>
      <c r="G16" s="635"/>
      <c r="H16" s="66" t="s">
        <v>122</v>
      </c>
      <c r="I16" s="146">
        <v>1620</v>
      </c>
      <c r="J16" s="320"/>
      <c r="K16" s="357">
        <v>1620</v>
      </c>
    </row>
    <row r="17" spans="1:11" x14ac:dyDescent="0.25">
      <c r="A17" s="3"/>
      <c r="B17" s="633" t="s">
        <v>19</v>
      </c>
      <c r="C17" s="634"/>
      <c r="D17" s="634"/>
      <c r="E17" s="634"/>
      <c r="F17" s="634"/>
      <c r="G17" s="635"/>
      <c r="H17" s="66" t="s">
        <v>352</v>
      </c>
      <c r="I17" s="146">
        <v>5300</v>
      </c>
      <c r="J17" s="320"/>
      <c r="K17" s="357">
        <v>5300</v>
      </c>
    </row>
    <row r="18" spans="1:11" x14ac:dyDescent="0.25">
      <c r="A18" s="3"/>
      <c r="B18" s="633" t="s">
        <v>21</v>
      </c>
      <c r="C18" s="634"/>
      <c r="D18" s="634"/>
      <c r="E18" s="634"/>
      <c r="F18" s="634"/>
      <c r="G18" s="635"/>
      <c r="H18" s="66" t="s">
        <v>123</v>
      </c>
      <c r="I18" s="146">
        <v>1630</v>
      </c>
      <c r="J18" s="320"/>
      <c r="K18" s="357">
        <v>1630</v>
      </c>
    </row>
    <row r="19" spans="1:11" x14ac:dyDescent="0.25">
      <c r="A19" s="3"/>
      <c r="B19" s="633" t="s">
        <v>22</v>
      </c>
      <c r="C19" s="634"/>
      <c r="D19" s="634"/>
      <c r="E19" s="634"/>
      <c r="F19" s="634"/>
      <c r="G19" s="635"/>
      <c r="H19" s="66">
        <v>203662</v>
      </c>
      <c r="I19" s="146">
        <v>275</v>
      </c>
      <c r="J19" s="320"/>
      <c r="K19" s="357">
        <v>275</v>
      </c>
    </row>
    <row r="20" spans="1:11" x14ac:dyDescent="0.25">
      <c r="A20" s="3"/>
      <c r="B20" s="633" t="s">
        <v>124</v>
      </c>
      <c r="C20" s="634"/>
      <c r="D20" s="634"/>
      <c r="E20" s="634"/>
      <c r="F20" s="634"/>
      <c r="G20" s="635"/>
      <c r="H20" s="66" t="s">
        <v>125</v>
      </c>
      <c r="I20" s="146">
        <v>3140</v>
      </c>
      <c r="J20" s="320"/>
      <c r="K20" s="357">
        <v>3140</v>
      </c>
    </row>
    <row r="21" spans="1:11" x14ac:dyDescent="0.25">
      <c r="A21" s="3"/>
      <c r="B21" s="633" t="s">
        <v>353</v>
      </c>
      <c r="C21" s="634"/>
      <c r="D21" s="634"/>
      <c r="E21" s="634"/>
      <c r="F21" s="634"/>
      <c r="G21" s="635"/>
      <c r="H21" s="66" t="s">
        <v>354</v>
      </c>
      <c r="I21" s="146">
        <v>1430</v>
      </c>
      <c r="J21" s="320"/>
      <c r="K21" s="357">
        <v>1430</v>
      </c>
    </row>
    <row r="22" spans="1:11" x14ac:dyDescent="0.25">
      <c r="A22" s="3"/>
      <c r="B22" s="633" t="s">
        <v>126</v>
      </c>
      <c r="C22" s="634"/>
      <c r="D22" s="634"/>
      <c r="E22" s="634"/>
      <c r="F22" s="634"/>
      <c r="G22" s="635"/>
      <c r="H22" s="66" t="s">
        <v>127</v>
      </c>
      <c r="I22" s="146">
        <v>1830</v>
      </c>
      <c r="J22" s="320"/>
      <c r="K22" s="357">
        <v>1830</v>
      </c>
    </row>
    <row r="23" spans="1:11" x14ac:dyDescent="0.25">
      <c r="A23" s="3"/>
      <c r="B23" s="633" t="s">
        <v>355</v>
      </c>
      <c r="C23" s="634"/>
      <c r="D23" s="634"/>
      <c r="E23" s="634"/>
      <c r="F23" s="634"/>
      <c r="G23" s="635"/>
      <c r="H23" s="66" t="s">
        <v>356</v>
      </c>
      <c r="I23" s="146">
        <v>745</v>
      </c>
      <c r="J23" s="320"/>
      <c r="K23" s="357">
        <v>745</v>
      </c>
    </row>
    <row r="24" spans="1:11" x14ac:dyDescent="0.25">
      <c r="A24" s="3"/>
      <c r="B24" s="633" t="s">
        <v>357</v>
      </c>
      <c r="C24" s="634"/>
      <c r="D24" s="634"/>
      <c r="E24" s="634"/>
      <c r="F24" s="634"/>
      <c r="G24" s="635"/>
      <c r="H24" s="66" t="s">
        <v>129</v>
      </c>
      <c r="I24" s="146">
        <v>1275</v>
      </c>
      <c r="J24" s="320"/>
      <c r="K24" s="357">
        <v>1275</v>
      </c>
    </row>
    <row r="25" spans="1:11" x14ac:dyDescent="0.25">
      <c r="A25" s="3"/>
      <c r="B25" s="633" t="s">
        <v>130</v>
      </c>
      <c r="C25" s="634"/>
      <c r="D25" s="634"/>
      <c r="E25" s="634"/>
      <c r="F25" s="634"/>
      <c r="G25" s="635"/>
      <c r="H25" s="73">
        <v>203689</v>
      </c>
      <c r="I25" s="146">
        <v>170</v>
      </c>
      <c r="J25" s="320"/>
      <c r="K25" s="357">
        <v>170</v>
      </c>
    </row>
    <row r="26" spans="1:11" x14ac:dyDescent="0.25">
      <c r="A26" s="3"/>
      <c r="B26" s="633" t="s">
        <v>131</v>
      </c>
      <c r="C26" s="634"/>
      <c r="D26" s="634"/>
      <c r="E26" s="634"/>
      <c r="F26" s="634"/>
      <c r="G26" s="635"/>
      <c r="H26" s="73">
        <v>203842</v>
      </c>
      <c r="I26" s="146">
        <v>8875</v>
      </c>
      <c r="J26" s="320"/>
      <c r="K26" s="357">
        <v>8875</v>
      </c>
    </row>
    <row r="27" spans="1:11" x14ac:dyDescent="0.25">
      <c r="A27" s="3"/>
      <c r="B27" s="633" t="s">
        <v>132</v>
      </c>
      <c r="C27" s="634"/>
      <c r="D27" s="634"/>
      <c r="E27" s="634"/>
      <c r="F27" s="634"/>
      <c r="G27" s="635"/>
      <c r="H27" s="73" t="s">
        <v>133</v>
      </c>
      <c r="I27" s="146">
        <v>4685</v>
      </c>
      <c r="J27" s="320"/>
      <c r="K27" s="357">
        <v>4685</v>
      </c>
    </row>
    <row r="28" spans="1:11" x14ac:dyDescent="0.25">
      <c r="A28" s="3"/>
      <c r="B28" s="642" t="s">
        <v>134</v>
      </c>
      <c r="C28" s="643"/>
      <c r="D28" s="643"/>
      <c r="E28" s="643"/>
      <c r="F28" s="643"/>
      <c r="G28" s="644"/>
      <c r="H28" s="73" t="s">
        <v>135</v>
      </c>
      <c r="I28" s="146">
        <v>6650</v>
      </c>
      <c r="J28" s="320"/>
      <c r="K28" s="357">
        <v>6650</v>
      </c>
    </row>
    <row r="29" spans="1:11" x14ac:dyDescent="0.25">
      <c r="A29" s="3"/>
      <c r="B29" s="633" t="s">
        <v>359</v>
      </c>
      <c r="C29" s="634"/>
      <c r="D29" s="634"/>
      <c r="E29" s="634"/>
      <c r="F29" s="634"/>
      <c r="G29" s="635"/>
      <c r="H29" s="73" t="s">
        <v>360</v>
      </c>
      <c r="I29" s="146">
        <v>350</v>
      </c>
      <c r="J29" s="320"/>
      <c r="K29" s="357">
        <v>350</v>
      </c>
    </row>
    <row r="30" spans="1:11" x14ac:dyDescent="0.25">
      <c r="A30" s="3">
        <v>1</v>
      </c>
      <c r="B30" s="648" t="s">
        <v>36</v>
      </c>
      <c r="C30" s="649"/>
      <c r="D30" s="649"/>
      <c r="E30" s="649"/>
      <c r="F30" s="649"/>
      <c r="G30" s="650"/>
      <c r="H30" s="69" t="s">
        <v>37</v>
      </c>
      <c r="I30" s="321"/>
      <c r="J30" s="320"/>
      <c r="K30" s="322"/>
    </row>
    <row r="31" spans="1:11" x14ac:dyDescent="0.25">
      <c r="A31" s="3"/>
      <c r="B31" s="633" t="s">
        <v>138</v>
      </c>
      <c r="C31" s="634"/>
      <c r="D31" s="634"/>
      <c r="E31" s="634"/>
      <c r="F31" s="634"/>
      <c r="G31" s="635"/>
      <c r="H31" s="73" t="s">
        <v>39</v>
      </c>
      <c r="I31" s="146">
        <v>370</v>
      </c>
      <c r="J31" s="320"/>
      <c r="K31" s="357">
        <v>370</v>
      </c>
    </row>
    <row r="32" spans="1:11" x14ac:dyDescent="0.25">
      <c r="A32" s="3"/>
      <c r="B32" s="642" t="s">
        <v>139</v>
      </c>
      <c r="C32" s="643"/>
      <c r="D32" s="643"/>
      <c r="E32" s="643"/>
      <c r="F32" s="643"/>
      <c r="G32" s="644"/>
      <c r="H32" s="73" t="s">
        <v>41</v>
      </c>
      <c r="I32" s="146">
        <v>745</v>
      </c>
      <c r="J32" s="320"/>
      <c r="K32" s="357">
        <v>745</v>
      </c>
    </row>
    <row r="33" spans="1:11" x14ac:dyDescent="0.25">
      <c r="A33" s="3"/>
      <c r="B33" s="642" t="s">
        <v>394</v>
      </c>
      <c r="C33" s="643"/>
      <c r="D33" s="643"/>
      <c r="E33" s="643"/>
      <c r="F33" s="643"/>
      <c r="G33" s="644"/>
      <c r="H33" s="73" t="s">
        <v>141</v>
      </c>
      <c r="I33" s="146">
        <v>1210</v>
      </c>
      <c r="J33" s="320"/>
      <c r="K33" s="357">
        <v>1210</v>
      </c>
    </row>
    <row r="34" spans="1:11" x14ac:dyDescent="0.25">
      <c r="A34" s="3"/>
      <c r="B34" s="642" t="s">
        <v>142</v>
      </c>
      <c r="C34" s="643"/>
      <c r="D34" s="643"/>
      <c r="E34" s="643"/>
      <c r="F34" s="643"/>
      <c r="G34" s="644"/>
      <c r="H34" s="73" t="s">
        <v>143</v>
      </c>
      <c r="I34" s="146">
        <v>235</v>
      </c>
      <c r="J34" s="320"/>
      <c r="K34" s="357">
        <v>235</v>
      </c>
    </row>
    <row r="35" spans="1:11" x14ac:dyDescent="0.25">
      <c r="A35" s="3"/>
      <c r="B35" s="642" t="s">
        <v>42</v>
      </c>
      <c r="C35" s="643"/>
      <c r="D35" s="643"/>
      <c r="E35" s="643"/>
      <c r="F35" s="643"/>
      <c r="G35" s="644"/>
      <c r="H35" s="73" t="s">
        <v>43</v>
      </c>
      <c r="I35" s="146">
        <v>500</v>
      </c>
      <c r="J35" s="320"/>
      <c r="K35" s="357">
        <v>500</v>
      </c>
    </row>
    <row r="36" spans="1:11" x14ac:dyDescent="0.25">
      <c r="A36" s="3">
        <v>1</v>
      </c>
      <c r="B36" s="651" t="s">
        <v>146</v>
      </c>
      <c r="C36" s="652"/>
      <c r="D36" s="652"/>
      <c r="E36" s="652"/>
      <c r="F36" s="652"/>
      <c r="G36" s="653"/>
      <c r="H36" s="72" t="s">
        <v>361</v>
      </c>
      <c r="I36" s="321">
        <v>0</v>
      </c>
      <c r="J36" s="320"/>
      <c r="K36" s="322">
        <v>0</v>
      </c>
    </row>
    <row r="37" spans="1:11" x14ac:dyDescent="0.25">
      <c r="A37" s="3"/>
      <c r="B37" s="633" t="s">
        <v>362</v>
      </c>
      <c r="C37" s="634"/>
      <c r="D37" s="634"/>
      <c r="E37" s="634"/>
      <c r="F37" s="634"/>
      <c r="G37" s="635"/>
      <c r="H37" s="73"/>
      <c r="I37" s="146">
        <v>4590</v>
      </c>
      <c r="J37" s="320"/>
      <c r="K37" s="357">
        <v>4590</v>
      </c>
    </row>
    <row r="38" spans="1:11" x14ac:dyDescent="0.25">
      <c r="A38" s="3"/>
      <c r="B38" s="633" t="s">
        <v>150</v>
      </c>
      <c r="C38" s="634"/>
      <c r="D38" s="634"/>
      <c r="E38" s="634"/>
      <c r="F38" s="634"/>
      <c r="G38" s="635"/>
      <c r="H38" s="73">
        <v>203674</v>
      </c>
      <c r="I38" s="146">
        <v>275</v>
      </c>
      <c r="J38" s="320"/>
      <c r="K38" s="357">
        <v>275</v>
      </c>
    </row>
    <row r="39" spans="1:11" x14ac:dyDescent="0.25">
      <c r="A39" s="3"/>
      <c r="B39" s="633" t="s">
        <v>44</v>
      </c>
      <c r="C39" s="634"/>
      <c r="D39" s="634"/>
      <c r="E39" s="634"/>
      <c r="F39" s="634"/>
      <c r="G39" s="635"/>
      <c r="H39" s="73">
        <v>203676</v>
      </c>
      <c r="I39" s="146">
        <v>380</v>
      </c>
      <c r="J39" s="320"/>
      <c r="K39" s="357">
        <v>380</v>
      </c>
    </row>
    <row r="40" spans="1:11" x14ac:dyDescent="0.25">
      <c r="A40" s="3"/>
      <c r="B40" s="633" t="s">
        <v>45</v>
      </c>
      <c r="C40" s="634"/>
      <c r="D40" s="634"/>
      <c r="E40" s="634"/>
      <c r="F40" s="634"/>
      <c r="G40" s="635"/>
      <c r="H40" s="73">
        <v>203680</v>
      </c>
      <c r="I40" s="146">
        <v>855</v>
      </c>
      <c r="J40" s="320"/>
      <c r="K40" s="357">
        <v>855</v>
      </c>
    </row>
    <row r="41" spans="1:11" x14ac:dyDescent="0.25">
      <c r="A41" s="3"/>
      <c r="B41" s="633" t="s">
        <v>152</v>
      </c>
      <c r="C41" s="634"/>
      <c r="D41" s="634"/>
      <c r="E41" s="634"/>
      <c r="F41" s="634"/>
      <c r="G41" s="635"/>
      <c r="H41" s="73">
        <v>203681</v>
      </c>
      <c r="I41" s="146">
        <v>855</v>
      </c>
      <c r="J41" s="320"/>
      <c r="K41" s="357">
        <v>855</v>
      </c>
    </row>
    <row r="42" spans="1:11" x14ac:dyDescent="0.25">
      <c r="A42" s="3"/>
      <c r="B42" s="633" t="s">
        <v>153</v>
      </c>
      <c r="C42" s="634"/>
      <c r="D42" s="634"/>
      <c r="E42" s="634"/>
      <c r="F42" s="634"/>
      <c r="G42" s="635"/>
      <c r="H42" s="73">
        <v>203939</v>
      </c>
      <c r="I42" s="146">
        <v>885</v>
      </c>
      <c r="J42" s="320"/>
      <c r="K42" s="357">
        <v>885</v>
      </c>
    </row>
    <row r="43" spans="1:11" x14ac:dyDescent="0.25">
      <c r="A43" s="3"/>
      <c r="B43" s="633" t="s">
        <v>154</v>
      </c>
      <c r="C43" s="634"/>
      <c r="D43" s="634"/>
      <c r="E43" s="634"/>
      <c r="F43" s="634"/>
      <c r="G43" s="635"/>
      <c r="H43" s="73"/>
      <c r="I43" s="146">
        <v>4040</v>
      </c>
      <c r="J43" s="320"/>
      <c r="K43" s="357">
        <v>4040</v>
      </c>
    </row>
    <row r="44" spans="1:11" x14ac:dyDescent="0.25">
      <c r="A44" s="3"/>
      <c r="B44" s="633" t="s">
        <v>155</v>
      </c>
      <c r="C44" s="634"/>
      <c r="D44" s="634"/>
      <c r="E44" s="634"/>
      <c r="F44" s="634"/>
      <c r="G44" s="635"/>
      <c r="H44" s="73"/>
      <c r="I44" s="146">
        <v>5520</v>
      </c>
      <c r="J44" s="320"/>
      <c r="K44" s="357">
        <v>5520</v>
      </c>
    </row>
    <row r="45" spans="1:11" x14ac:dyDescent="0.25">
      <c r="A45" s="3"/>
      <c r="B45" s="633" t="s">
        <v>363</v>
      </c>
      <c r="C45" s="634"/>
      <c r="D45" s="634"/>
      <c r="E45" s="634"/>
      <c r="F45" s="634"/>
      <c r="G45" s="635"/>
      <c r="H45" s="73" t="s">
        <v>157</v>
      </c>
      <c r="I45" s="146">
        <v>4120</v>
      </c>
      <c r="J45" s="320"/>
      <c r="K45" s="357">
        <v>4120</v>
      </c>
    </row>
    <row r="46" spans="1:11" x14ac:dyDescent="0.25">
      <c r="A46" s="3"/>
      <c r="B46" s="642" t="s">
        <v>158</v>
      </c>
      <c r="C46" s="643"/>
      <c r="D46" s="643"/>
      <c r="E46" s="643"/>
      <c r="F46" s="643"/>
      <c r="G46" s="643"/>
      <c r="H46" s="73" t="s">
        <v>159</v>
      </c>
      <c r="I46" s="146">
        <v>575</v>
      </c>
      <c r="J46" s="320"/>
      <c r="K46" s="357">
        <v>575</v>
      </c>
    </row>
    <row r="47" spans="1:11" x14ac:dyDescent="0.25">
      <c r="A47" s="3">
        <v>1</v>
      </c>
      <c r="B47" s="630" t="s">
        <v>160</v>
      </c>
      <c r="C47" s="631"/>
      <c r="D47" s="631"/>
      <c r="E47" s="631"/>
      <c r="F47" s="631"/>
      <c r="G47" s="632"/>
      <c r="H47" s="72" t="s">
        <v>364</v>
      </c>
      <c r="I47" s="321">
        <v>0</v>
      </c>
      <c r="J47" s="320"/>
      <c r="K47" s="322">
        <v>0</v>
      </c>
    </row>
    <row r="48" spans="1:11" x14ac:dyDescent="0.25">
      <c r="A48" s="3"/>
      <c r="B48" s="639" t="s">
        <v>162</v>
      </c>
      <c r="C48" s="640"/>
      <c r="D48" s="640"/>
      <c r="E48" s="640"/>
      <c r="F48" s="640"/>
      <c r="G48" s="641"/>
      <c r="H48" s="73" t="s">
        <v>365</v>
      </c>
      <c r="I48" s="146">
        <v>2370</v>
      </c>
      <c r="J48" s="320"/>
      <c r="K48" s="357">
        <v>2370</v>
      </c>
    </row>
    <row r="49" spans="1:11" x14ac:dyDescent="0.25">
      <c r="A49" s="3"/>
      <c r="B49" s="639" t="s">
        <v>366</v>
      </c>
      <c r="C49" s="640"/>
      <c r="D49" s="640"/>
      <c r="E49" s="640"/>
      <c r="F49" s="640"/>
      <c r="G49" s="641"/>
      <c r="H49" s="73" t="s">
        <v>367</v>
      </c>
      <c r="I49" s="146">
        <v>950</v>
      </c>
      <c r="J49" s="320"/>
      <c r="K49" s="357">
        <v>950</v>
      </c>
    </row>
    <row r="50" spans="1:11" x14ac:dyDescent="0.25">
      <c r="A50" s="3">
        <v>1</v>
      </c>
      <c r="B50" s="630" t="s">
        <v>165</v>
      </c>
      <c r="C50" s="631"/>
      <c r="D50" s="631"/>
      <c r="E50" s="631"/>
      <c r="F50" s="631"/>
      <c r="G50" s="632"/>
      <c r="H50" s="72" t="s">
        <v>166</v>
      </c>
      <c r="I50" s="321">
        <v>0</v>
      </c>
      <c r="J50" s="320"/>
      <c r="K50" s="322">
        <v>0</v>
      </c>
    </row>
    <row r="51" spans="1:11" x14ac:dyDescent="0.25">
      <c r="A51" s="3"/>
      <c r="B51" s="639" t="s">
        <v>167</v>
      </c>
      <c r="C51" s="640"/>
      <c r="D51" s="640"/>
      <c r="E51" s="640"/>
      <c r="F51" s="640"/>
      <c r="G51" s="641"/>
      <c r="H51" s="73" t="s">
        <v>168</v>
      </c>
      <c r="I51" s="146">
        <v>1115</v>
      </c>
      <c r="J51" s="320"/>
      <c r="K51" s="357">
        <v>1115</v>
      </c>
    </row>
    <row r="52" spans="1:11" x14ac:dyDescent="0.25">
      <c r="A52" s="3"/>
      <c r="B52" s="639" t="s">
        <v>368</v>
      </c>
      <c r="C52" s="640"/>
      <c r="D52" s="640"/>
      <c r="E52" s="640"/>
      <c r="F52" s="640"/>
      <c r="G52" s="641"/>
      <c r="H52" s="73" t="s">
        <v>170</v>
      </c>
      <c r="I52" s="146">
        <v>1765</v>
      </c>
      <c r="J52" s="320"/>
      <c r="K52" s="357">
        <v>1765</v>
      </c>
    </row>
    <row r="53" spans="1:11" x14ac:dyDescent="0.25">
      <c r="A53" s="3"/>
      <c r="B53" s="639" t="s">
        <v>171</v>
      </c>
      <c r="C53" s="640"/>
      <c r="D53" s="640"/>
      <c r="E53" s="640"/>
      <c r="F53" s="640"/>
      <c r="G53" s="641"/>
      <c r="H53" s="73">
        <v>203640</v>
      </c>
      <c r="I53" s="146">
        <v>960</v>
      </c>
      <c r="J53" s="320"/>
      <c r="K53" s="357">
        <v>960</v>
      </c>
    </row>
    <row r="54" spans="1:11" x14ac:dyDescent="0.25">
      <c r="A54" s="3"/>
      <c r="B54" s="639" t="s">
        <v>172</v>
      </c>
      <c r="C54" s="640"/>
      <c r="D54" s="640"/>
      <c r="E54" s="640"/>
      <c r="F54" s="640"/>
      <c r="G54" s="641"/>
      <c r="H54" s="73">
        <v>203639</v>
      </c>
      <c r="I54" s="146">
        <v>1670</v>
      </c>
      <c r="J54" s="320"/>
      <c r="K54" s="357">
        <v>1670</v>
      </c>
    </row>
    <row r="55" spans="1:11" x14ac:dyDescent="0.25">
      <c r="A55" s="3">
        <v>1</v>
      </c>
      <c r="B55" s="630" t="s">
        <v>174</v>
      </c>
      <c r="C55" s="631"/>
      <c r="D55" s="631"/>
      <c r="E55" s="631"/>
      <c r="F55" s="631"/>
      <c r="G55" s="632"/>
      <c r="H55" s="72" t="s">
        <v>175</v>
      </c>
      <c r="I55" s="321">
        <v>0</v>
      </c>
      <c r="J55" s="320"/>
      <c r="K55" s="322">
        <v>0</v>
      </c>
    </row>
    <row r="56" spans="1:11" x14ac:dyDescent="0.25">
      <c r="A56" s="3"/>
      <c r="B56" s="639" t="s">
        <v>176</v>
      </c>
      <c r="C56" s="640"/>
      <c r="D56" s="640"/>
      <c r="E56" s="640"/>
      <c r="F56" s="640"/>
      <c r="G56" s="641"/>
      <c r="H56" s="73">
        <v>203066</v>
      </c>
      <c r="I56" s="146">
        <v>1670</v>
      </c>
      <c r="J56" s="320"/>
      <c r="K56" s="357">
        <v>1670</v>
      </c>
    </row>
    <row r="57" spans="1:11" x14ac:dyDescent="0.25">
      <c r="A57" s="3"/>
      <c r="B57" s="639" t="s">
        <v>369</v>
      </c>
      <c r="C57" s="640"/>
      <c r="D57" s="640"/>
      <c r="E57" s="640"/>
      <c r="F57" s="640"/>
      <c r="G57" s="641"/>
      <c r="H57" s="73" t="s">
        <v>370</v>
      </c>
      <c r="I57" s="146">
        <v>3435</v>
      </c>
      <c r="J57" s="320"/>
      <c r="K57" s="357">
        <v>3435</v>
      </c>
    </row>
    <row r="58" spans="1:11" x14ac:dyDescent="0.25">
      <c r="A58" s="3"/>
      <c r="B58" s="639" t="s">
        <v>371</v>
      </c>
      <c r="C58" s="640"/>
      <c r="D58" s="640"/>
      <c r="E58" s="640"/>
      <c r="F58" s="640"/>
      <c r="G58" s="641"/>
      <c r="H58" s="73" t="s">
        <v>372</v>
      </c>
      <c r="I58" s="146">
        <v>4565</v>
      </c>
      <c r="J58" s="320"/>
      <c r="K58" s="357">
        <v>4565</v>
      </c>
    </row>
    <row r="59" spans="1:11" x14ac:dyDescent="0.25">
      <c r="A59" s="3"/>
      <c r="B59" s="639" t="s">
        <v>182</v>
      </c>
      <c r="C59" s="640"/>
      <c r="D59" s="640"/>
      <c r="E59" s="640"/>
      <c r="F59" s="640"/>
      <c r="G59" s="641"/>
      <c r="H59" s="73" t="s">
        <v>373</v>
      </c>
      <c r="I59" s="146">
        <v>380</v>
      </c>
      <c r="J59" s="320"/>
      <c r="K59" s="357">
        <v>380</v>
      </c>
    </row>
    <row r="60" spans="1:11" x14ac:dyDescent="0.25">
      <c r="A60" s="3"/>
      <c r="B60" s="645" t="s">
        <v>184</v>
      </c>
      <c r="C60" s="646"/>
      <c r="D60" s="646"/>
      <c r="E60" s="646"/>
      <c r="F60" s="646"/>
      <c r="G60" s="647"/>
      <c r="H60" s="73"/>
      <c r="I60" s="146">
        <v>440</v>
      </c>
      <c r="J60" s="320"/>
      <c r="K60" s="357">
        <v>440</v>
      </c>
    </row>
    <row r="61" spans="1:11" x14ac:dyDescent="0.25">
      <c r="A61" s="3"/>
      <c r="B61" s="645" t="s">
        <v>185</v>
      </c>
      <c r="C61" s="646"/>
      <c r="D61" s="646"/>
      <c r="E61" s="646"/>
      <c r="F61" s="646"/>
      <c r="G61" s="647"/>
      <c r="H61" s="73"/>
      <c r="I61" s="146">
        <v>440</v>
      </c>
      <c r="J61" s="320"/>
      <c r="K61" s="357">
        <v>440</v>
      </c>
    </row>
    <row r="62" spans="1:11" x14ac:dyDescent="0.25">
      <c r="A62" s="3"/>
      <c r="B62" s="639" t="s">
        <v>186</v>
      </c>
      <c r="C62" s="640"/>
      <c r="D62" s="640"/>
      <c r="E62" s="640"/>
      <c r="F62" s="640"/>
      <c r="G62" s="641"/>
      <c r="H62" s="73" t="s">
        <v>374</v>
      </c>
      <c r="I62" s="146">
        <v>350</v>
      </c>
      <c r="J62" s="320"/>
      <c r="K62" s="357">
        <v>350</v>
      </c>
    </row>
    <row r="63" spans="1:11" x14ac:dyDescent="0.25">
      <c r="A63" s="3"/>
      <c r="B63" s="639" t="s">
        <v>375</v>
      </c>
      <c r="C63" s="640"/>
      <c r="D63" s="640"/>
      <c r="E63" s="640"/>
      <c r="F63" s="640"/>
      <c r="G63" s="641"/>
      <c r="H63" s="73" t="s">
        <v>189</v>
      </c>
      <c r="I63" s="146">
        <v>350</v>
      </c>
      <c r="J63" s="320"/>
      <c r="K63" s="357">
        <v>350</v>
      </c>
    </row>
    <row r="64" spans="1:11" x14ac:dyDescent="0.25">
      <c r="A64" s="3">
        <v>1</v>
      </c>
      <c r="B64" s="630" t="s">
        <v>190</v>
      </c>
      <c r="C64" s="631"/>
      <c r="D64" s="631"/>
      <c r="E64" s="631"/>
      <c r="F64" s="631"/>
      <c r="G64" s="632"/>
      <c r="H64" s="72" t="s">
        <v>191</v>
      </c>
      <c r="I64" s="321">
        <v>0</v>
      </c>
      <c r="J64" s="320"/>
      <c r="K64" s="322">
        <v>0</v>
      </c>
    </row>
    <row r="65" spans="1:11" x14ac:dyDescent="0.25">
      <c r="A65" s="3"/>
      <c r="B65" s="639" t="s">
        <v>192</v>
      </c>
      <c r="C65" s="640"/>
      <c r="D65" s="640"/>
      <c r="E65" s="640"/>
      <c r="F65" s="640"/>
      <c r="G65" s="641"/>
      <c r="H65" s="73" t="s">
        <v>193</v>
      </c>
      <c r="I65" s="146">
        <v>1125</v>
      </c>
      <c r="J65" s="320"/>
      <c r="K65" s="357">
        <v>1125</v>
      </c>
    </row>
    <row r="66" spans="1:11" x14ac:dyDescent="0.25">
      <c r="A66" s="3"/>
      <c r="B66" s="639" t="s">
        <v>194</v>
      </c>
      <c r="C66" s="640"/>
      <c r="D66" s="640"/>
      <c r="E66" s="640"/>
      <c r="F66" s="640"/>
      <c r="G66" s="641"/>
      <c r="H66" s="73" t="s">
        <v>195</v>
      </c>
      <c r="I66" s="146">
        <v>2875</v>
      </c>
      <c r="J66" s="320"/>
      <c r="K66" s="357">
        <v>2875</v>
      </c>
    </row>
    <row r="67" spans="1:11" x14ac:dyDescent="0.25">
      <c r="A67" s="3"/>
      <c r="B67" s="639" t="s">
        <v>196</v>
      </c>
      <c r="C67" s="640"/>
      <c r="D67" s="640"/>
      <c r="E67" s="640"/>
      <c r="F67" s="640"/>
      <c r="G67" s="641"/>
      <c r="H67" s="73">
        <v>203532</v>
      </c>
      <c r="I67" s="146">
        <v>490</v>
      </c>
      <c r="J67" s="320"/>
      <c r="K67" s="357">
        <v>490</v>
      </c>
    </row>
    <row r="68" spans="1:11" x14ac:dyDescent="0.25">
      <c r="A68" s="3"/>
      <c r="B68" s="639" t="s">
        <v>197</v>
      </c>
      <c r="C68" s="640"/>
      <c r="D68" s="640"/>
      <c r="E68" s="640"/>
      <c r="F68" s="640"/>
      <c r="G68" s="641"/>
      <c r="H68" s="73">
        <v>203899</v>
      </c>
      <c r="I68" s="146">
        <v>475</v>
      </c>
      <c r="J68" s="320"/>
      <c r="K68" s="357">
        <v>475</v>
      </c>
    </row>
    <row r="69" spans="1:11" x14ac:dyDescent="0.25">
      <c r="A69" s="3"/>
      <c r="B69" s="639" t="s">
        <v>198</v>
      </c>
      <c r="C69" s="640"/>
      <c r="D69" s="640"/>
      <c r="E69" s="640"/>
      <c r="F69" s="640"/>
      <c r="G69" s="641"/>
      <c r="H69" s="73" t="s">
        <v>376</v>
      </c>
      <c r="I69" s="146">
        <v>760</v>
      </c>
      <c r="J69" s="320"/>
      <c r="K69" s="357">
        <v>760</v>
      </c>
    </row>
    <row r="70" spans="1:11" x14ac:dyDescent="0.25">
      <c r="A70" s="3"/>
      <c r="B70" s="639" t="s">
        <v>199</v>
      </c>
      <c r="C70" s="640"/>
      <c r="D70" s="640"/>
      <c r="E70" s="640"/>
      <c r="F70" s="640"/>
      <c r="G70" s="641"/>
      <c r="H70" s="73" t="s">
        <v>377</v>
      </c>
      <c r="I70" s="146">
        <v>380</v>
      </c>
      <c r="J70" s="320"/>
      <c r="K70" s="357">
        <v>380</v>
      </c>
    </row>
    <row r="71" spans="1:11" x14ac:dyDescent="0.25">
      <c r="A71" s="3"/>
      <c r="B71" s="639" t="s">
        <v>378</v>
      </c>
      <c r="C71" s="640"/>
      <c r="D71" s="640"/>
      <c r="E71" s="640"/>
      <c r="F71" s="640"/>
      <c r="G71" s="641"/>
      <c r="H71" s="73" t="s">
        <v>379</v>
      </c>
      <c r="I71" s="146">
        <v>600</v>
      </c>
      <c r="J71" s="320"/>
      <c r="K71" s="357">
        <v>600</v>
      </c>
    </row>
    <row r="72" spans="1:11" x14ac:dyDescent="0.25">
      <c r="A72" s="3"/>
      <c r="B72" s="654" t="s">
        <v>204</v>
      </c>
      <c r="C72" s="655"/>
      <c r="D72" s="655"/>
      <c r="E72" s="655"/>
      <c r="F72" s="655"/>
      <c r="G72" s="656"/>
      <c r="H72" s="71" t="s">
        <v>380</v>
      </c>
      <c r="I72" s="146">
        <v>7850</v>
      </c>
      <c r="J72" s="320"/>
      <c r="K72" s="357">
        <v>7850</v>
      </c>
    </row>
    <row r="73" spans="1:11" x14ac:dyDescent="0.25">
      <c r="A73" s="3"/>
      <c r="B73" s="654" t="s">
        <v>208</v>
      </c>
      <c r="C73" s="655"/>
      <c r="D73" s="655"/>
      <c r="E73" s="655"/>
      <c r="F73" s="655"/>
      <c r="G73" s="656"/>
      <c r="H73" s="71"/>
      <c r="I73" s="146">
        <v>23600</v>
      </c>
      <c r="J73" s="320"/>
      <c r="K73" s="357">
        <v>23600</v>
      </c>
    </row>
    <row r="74" spans="1:11" x14ac:dyDescent="0.25">
      <c r="A74" s="3"/>
      <c r="B74" s="654" t="s">
        <v>210</v>
      </c>
      <c r="C74" s="655"/>
      <c r="D74" s="655"/>
      <c r="E74" s="655"/>
      <c r="F74" s="655"/>
      <c r="G74" s="656"/>
      <c r="H74" s="71"/>
      <c r="I74" s="146">
        <v>25965</v>
      </c>
      <c r="J74" s="320"/>
      <c r="K74" s="357">
        <v>25965</v>
      </c>
    </row>
    <row r="75" spans="1:11" x14ac:dyDescent="0.25">
      <c r="A75" s="3"/>
      <c r="B75" s="633" t="s">
        <v>212</v>
      </c>
      <c r="C75" s="634"/>
      <c r="D75" s="634"/>
      <c r="E75" s="634"/>
      <c r="F75" s="634"/>
      <c r="G75" s="635"/>
      <c r="H75" s="66" t="s">
        <v>381</v>
      </c>
      <c r="I75" s="146">
        <v>430</v>
      </c>
      <c r="J75" s="320"/>
      <c r="K75" s="357">
        <v>430</v>
      </c>
    </row>
    <row r="76" spans="1:11" x14ac:dyDescent="0.25">
      <c r="A76" s="3"/>
      <c r="B76" s="633" t="s">
        <v>213</v>
      </c>
      <c r="C76" s="634"/>
      <c r="D76" s="634"/>
      <c r="E76" s="634"/>
      <c r="F76" s="634"/>
      <c r="G76" s="635"/>
      <c r="H76" s="66" t="s">
        <v>214</v>
      </c>
      <c r="I76" s="146">
        <v>380</v>
      </c>
      <c r="J76" s="320"/>
      <c r="K76" s="357">
        <v>380</v>
      </c>
    </row>
    <row r="77" spans="1:11" x14ac:dyDescent="0.25">
      <c r="A77" s="3"/>
      <c r="B77" s="633" t="s">
        <v>215</v>
      </c>
      <c r="C77" s="634"/>
      <c r="D77" s="634"/>
      <c r="E77" s="634"/>
      <c r="F77" s="634"/>
      <c r="G77" s="635"/>
      <c r="H77" s="66">
        <v>203067</v>
      </c>
      <c r="I77" s="146">
        <v>350</v>
      </c>
      <c r="J77" s="320"/>
      <c r="K77" s="357">
        <v>350</v>
      </c>
    </row>
    <row r="78" spans="1:11" x14ac:dyDescent="0.25">
      <c r="A78" s="3"/>
      <c r="B78" s="633" t="s">
        <v>382</v>
      </c>
      <c r="C78" s="634"/>
      <c r="D78" s="634"/>
      <c r="E78" s="634"/>
      <c r="F78" s="634"/>
      <c r="G78" s="635"/>
      <c r="H78" s="66">
        <v>203527</v>
      </c>
      <c r="I78" s="146">
        <v>380</v>
      </c>
      <c r="J78" s="320"/>
      <c r="K78" s="357">
        <v>380</v>
      </c>
    </row>
    <row r="79" spans="1:11" x14ac:dyDescent="0.25">
      <c r="A79" s="3"/>
      <c r="B79" s="633" t="s">
        <v>383</v>
      </c>
      <c r="C79" s="634"/>
      <c r="D79" s="634"/>
      <c r="E79" s="634"/>
      <c r="F79" s="634"/>
      <c r="G79" s="635"/>
      <c r="H79" s="66">
        <v>203627</v>
      </c>
      <c r="I79" s="146">
        <v>275</v>
      </c>
      <c r="J79" s="320"/>
      <c r="K79" s="357">
        <v>275</v>
      </c>
    </row>
    <row r="80" spans="1:11" x14ac:dyDescent="0.25">
      <c r="A80" s="3"/>
      <c r="B80" s="633" t="s">
        <v>216</v>
      </c>
      <c r="C80" s="634"/>
      <c r="D80" s="634"/>
      <c r="E80" s="634"/>
      <c r="F80" s="634"/>
      <c r="G80" s="635"/>
      <c r="H80" s="66">
        <v>203526</v>
      </c>
      <c r="I80" s="146">
        <v>380</v>
      </c>
      <c r="J80" s="320"/>
      <c r="K80" s="357">
        <v>380</v>
      </c>
    </row>
    <row r="81" spans="1:11" x14ac:dyDescent="0.25">
      <c r="A81" s="3">
        <v>1</v>
      </c>
      <c r="B81" s="651" t="s">
        <v>217</v>
      </c>
      <c r="C81" s="652"/>
      <c r="D81" s="652"/>
      <c r="E81" s="652"/>
      <c r="F81" s="652"/>
      <c r="G81" s="653"/>
      <c r="H81" s="72" t="s">
        <v>218</v>
      </c>
      <c r="I81" s="321">
        <v>0</v>
      </c>
      <c r="J81" s="320"/>
      <c r="K81" s="322">
        <v>0</v>
      </c>
    </row>
    <row r="82" spans="1:11" x14ac:dyDescent="0.25">
      <c r="A82" s="3"/>
      <c r="B82" s="651" t="s">
        <v>219</v>
      </c>
      <c r="C82" s="652"/>
      <c r="D82" s="652"/>
      <c r="E82" s="652"/>
      <c r="F82" s="652"/>
      <c r="G82" s="653"/>
      <c r="H82" s="72" t="s">
        <v>220</v>
      </c>
      <c r="I82" s="321">
        <v>0</v>
      </c>
      <c r="J82" s="320"/>
      <c r="K82" s="322">
        <v>0</v>
      </c>
    </row>
    <row r="83" spans="1:11" x14ac:dyDescent="0.25">
      <c r="A83" s="3"/>
      <c r="B83" s="633" t="s">
        <v>221</v>
      </c>
      <c r="C83" s="634"/>
      <c r="D83" s="634"/>
      <c r="E83" s="634"/>
      <c r="F83" s="634"/>
      <c r="G83" s="635"/>
      <c r="H83" s="73" t="s">
        <v>222</v>
      </c>
      <c r="I83" s="146">
        <v>600</v>
      </c>
      <c r="J83" s="320"/>
      <c r="K83" s="357">
        <v>600</v>
      </c>
    </row>
    <row r="84" spans="1:11" x14ac:dyDescent="0.25">
      <c r="A84" s="3"/>
      <c r="B84" s="633" t="s">
        <v>223</v>
      </c>
      <c r="C84" s="634"/>
      <c r="D84" s="634"/>
      <c r="E84" s="634"/>
      <c r="F84" s="634"/>
      <c r="G84" s="635"/>
      <c r="H84" s="73" t="s">
        <v>224</v>
      </c>
      <c r="I84" s="146">
        <v>855</v>
      </c>
      <c r="J84" s="320"/>
      <c r="K84" s="357">
        <v>855</v>
      </c>
    </row>
    <row r="85" spans="1:11" x14ac:dyDescent="0.25">
      <c r="A85" s="3"/>
      <c r="B85" s="633" t="s">
        <v>225</v>
      </c>
      <c r="C85" s="634"/>
      <c r="D85" s="634"/>
      <c r="E85" s="634"/>
      <c r="F85" s="634"/>
      <c r="G85" s="635"/>
      <c r="H85" s="73">
        <v>203685</v>
      </c>
      <c r="I85" s="146">
        <v>1005</v>
      </c>
      <c r="J85" s="320"/>
      <c r="K85" s="357">
        <v>1005</v>
      </c>
    </row>
    <row r="86" spans="1:11" x14ac:dyDescent="0.25">
      <c r="A86" s="3"/>
      <c r="B86" s="633" t="s">
        <v>226</v>
      </c>
      <c r="C86" s="634"/>
      <c r="D86" s="634"/>
      <c r="E86" s="634"/>
      <c r="F86" s="634"/>
      <c r="G86" s="635"/>
      <c r="H86" s="73" t="s">
        <v>227</v>
      </c>
      <c r="I86" s="146">
        <v>1375</v>
      </c>
      <c r="J86" s="320"/>
      <c r="K86" s="357">
        <v>1375</v>
      </c>
    </row>
    <row r="87" spans="1:11" x14ac:dyDescent="0.25">
      <c r="A87" s="3"/>
      <c r="B87" s="633" t="s">
        <v>384</v>
      </c>
      <c r="C87" s="634"/>
      <c r="D87" s="634"/>
      <c r="E87" s="634"/>
      <c r="F87" s="634"/>
      <c r="G87" s="635"/>
      <c r="H87" s="73" t="s">
        <v>229</v>
      </c>
      <c r="I87" s="146">
        <v>925</v>
      </c>
      <c r="J87" s="320"/>
      <c r="K87" s="357">
        <v>925</v>
      </c>
    </row>
    <row r="88" spans="1:11" x14ac:dyDescent="0.25">
      <c r="A88" s="3"/>
      <c r="B88" s="642" t="s">
        <v>385</v>
      </c>
      <c r="C88" s="643"/>
      <c r="D88" s="643"/>
      <c r="E88" s="643"/>
      <c r="F88" s="643"/>
      <c r="G88" s="644"/>
      <c r="H88" s="73" t="s">
        <v>231</v>
      </c>
      <c r="I88" s="146">
        <v>1085</v>
      </c>
      <c r="J88" s="320"/>
      <c r="K88" s="357">
        <v>1085</v>
      </c>
    </row>
    <row r="89" spans="1:11" x14ac:dyDescent="0.25">
      <c r="A89" s="3"/>
      <c r="B89" s="636" t="s">
        <v>232</v>
      </c>
      <c r="C89" s="637"/>
      <c r="D89" s="637"/>
      <c r="E89" s="637"/>
      <c r="F89" s="637"/>
      <c r="G89" s="638"/>
      <c r="H89" s="75" t="s">
        <v>78</v>
      </c>
      <c r="I89" s="354">
        <v>380</v>
      </c>
      <c r="J89" s="320"/>
      <c r="K89" s="360">
        <v>380</v>
      </c>
    </row>
    <row r="90" spans="1:11" x14ac:dyDescent="0.25">
      <c r="A90" s="3"/>
      <c r="B90" s="633" t="s">
        <v>233</v>
      </c>
      <c r="C90" s="634"/>
      <c r="D90" s="634"/>
      <c r="E90" s="634"/>
      <c r="F90" s="634"/>
      <c r="G90" s="635"/>
      <c r="H90" s="73"/>
      <c r="I90" s="146">
        <v>600</v>
      </c>
      <c r="J90" s="320"/>
      <c r="K90" s="357">
        <v>600</v>
      </c>
    </row>
    <row r="91" spans="1:11" x14ac:dyDescent="0.25">
      <c r="A91" s="3"/>
      <c r="B91" s="633" t="s">
        <v>234</v>
      </c>
      <c r="C91" s="634"/>
      <c r="D91" s="634"/>
      <c r="E91" s="634"/>
      <c r="F91" s="634"/>
      <c r="G91" s="635"/>
      <c r="H91" s="73" t="s">
        <v>235</v>
      </c>
      <c r="I91" s="146">
        <v>600</v>
      </c>
      <c r="J91" s="320"/>
      <c r="K91" s="357">
        <v>600</v>
      </c>
    </row>
    <row r="92" spans="1:11" x14ac:dyDescent="0.25">
      <c r="A92" s="3"/>
      <c r="B92" s="633" t="s">
        <v>236</v>
      </c>
      <c r="C92" s="634"/>
      <c r="D92" s="634"/>
      <c r="E92" s="634"/>
      <c r="F92" s="634"/>
      <c r="G92" s="635"/>
      <c r="H92" s="73" t="s">
        <v>237</v>
      </c>
      <c r="I92" s="146">
        <v>810</v>
      </c>
      <c r="J92" s="320"/>
      <c r="K92" s="357">
        <v>810</v>
      </c>
    </row>
    <row r="93" spans="1:11" x14ac:dyDescent="0.25">
      <c r="A93" s="3"/>
      <c r="B93" s="633" t="s">
        <v>238</v>
      </c>
      <c r="C93" s="634"/>
      <c r="D93" s="634"/>
      <c r="E93" s="634"/>
      <c r="F93" s="634"/>
      <c r="G93" s="635"/>
      <c r="H93" s="73" t="s">
        <v>239</v>
      </c>
      <c r="I93" s="146">
        <v>810</v>
      </c>
      <c r="J93" s="320"/>
      <c r="K93" s="357">
        <v>810</v>
      </c>
    </row>
    <row r="94" spans="1:11" x14ac:dyDescent="0.25">
      <c r="A94" s="3"/>
      <c r="B94" s="633" t="s">
        <v>386</v>
      </c>
      <c r="C94" s="634"/>
      <c r="D94" s="634"/>
      <c r="E94" s="634"/>
      <c r="F94" s="634"/>
      <c r="G94" s="635"/>
      <c r="H94" s="73" t="s">
        <v>241</v>
      </c>
      <c r="I94" s="146">
        <v>925</v>
      </c>
      <c r="J94" s="320"/>
      <c r="K94" s="357">
        <v>925</v>
      </c>
    </row>
    <row r="95" spans="1:11" x14ac:dyDescent="0.25">
      <c r="A95" s="3"/>
      <c r="B95" s="633" t="s">
        <v>387</v>
      </c>
      <c r="C95" s="634"/>
      <c r="D95" s="634"/>
      <c r="E95" s="634"/>
      <c r="F95" s="634"/>
      <c r="G95" s="635"/>
      <c r="H95" s="73" t="s">
        <v>243</v>
      </c>
      <c r="I95" s="146">
        <v>1085</v>
      </c>
      <c r="J95" s="320"/>
      <c r="K95" s="357">
        <v>1085</v>
      </c>
    </row>
    <row r="96" spans="1:11" x14ac:dyDescent="0.25">
      <c r="A96" s="3"/>
      <c r="B96" s="633" t="s">
        <v>388</v>
      </c>
      <c r="C96" s="634"/>
      <c r="D96" s="634"/>
      <c r="E96" s="634"/>
      <c r="F96" s="634"/>
      <c r="G96" s="635"/>
      <c r="H96" s="73"/>
      <c r="I96" s="146">
        <v>925</v>
      </c>
      <c r="J96" s="320"/>
      <c r="K96" s="357">
        <v>925</v>
      </c>
    </row>
    <row r="97" spans="1:11" x14ac:dyDescent="0.25">
      <c r="A97" s="3"/>
      <c r="B97" s="633" t="s">
        <v>389</v>
      </c>
      <c r="C97" s="634"/>
      <c r="D97" s="634"/>
      <c r="E97" s="634"/>
      <c r="F97" s="634"/>
      <c r="G97" s="635"/>
      <c r="H97" s="73"/>
      <c r="I97" s="146">
        <v>1085</v>
      </c>
      <c r="J97" s="320"/>
      <c r="K97" s="357">
        <v>1085</v>
      </c>
    </row>
    <row r="98" spans="1:11" x14ac:dyDescent="0.25">
      <c r="A98" s="3">
        <v>1</v>
      </c>
      <c r="B98" s="651" t="s">
        <v>84</v>
      </c>
      <c r="C98" s="652"/>
      <c r="D98" s="652"/>
      <c r="E98" s="652"/>
      <c r="F98" s="652"/>
      <c r="G98" s="653"/>
      <c r="H98" s="72"/>
      <c r="I98" s="321">
        <v>0</v>
      </c>
      <c r="J98" s="320"/>
      <c r="K98" s="322">
        <v>0</v>
      </c>
    </row>
    <row r="99" spans="1:11" x14ac:dyDescent="0.25">
      <c r="A99" s="3"/>
      <c r="B99" s="633" t="s">
        <v>247</v>
      </c>
      <c r="C99" s="634"/>
      <c r="D99" s="634"/>
      <c r="E99" s="634"/>
      <c r="F99" s="634"/>
      <c r="G99" s="635"/>
      <c r="H99" s="73">
        <v>203700</v>
      </c>
      <c r="I99" s="146">
        <v>1300</v>
      </c>
      <c r="J99" s="320"/>
      <c r="K99" s="357">
        <v>1300</v>
      </c>
    </row>
    <row r="100" spans="1:11" x14ac:dyDescent="0.25">
      <c r="A100" s="3"/>
      <c r="B100" s="633" t="s">
        <v>249</v>
      </c>
      <c r="C100" s="634"/>
      <c r="D100" s="634"/>
      <c r="E100" s="634"/>
      <c r="F100" s="634"/>
      <c r="G100" s="635"/>
      <c r="H100" s="73">
        <v>203701</v>
      </c>
      <c r="I100" s="146">
        <v>4100</v>
      </c>
      <c r="J100" s="320"/>
      <c r="K100" s="357">
        <v>4100</v>
      </c>
    </row>
    <row r="101" spans="1:11" x14ac:dyDescent="0.25">
      <c r="A101" s="3">
        <v>1</v>
      </c>
      <c r="B101" s="665" t="s">
        <v>88</v>
      </c>
      <c r="C101" s="666"/>
      <c r="D101" s="666"/>
      <c r="E101" s="666"/>
      <c r="F101" s="666"/>
      <c r="G101" s="666"/>
      <c r="H101" s="65" t="s">
        <v>251</v>
      </c>
      <c r="I101" s="323">
        <v>0</v>
      </c>
      <c r="J101" s="320"/>
      <c r="K101" s="324">
        <v>0</v>
      </c>
    </row>
    <row r="102" spans="1:11" x14ac:dyDescent="0.25">
      <c r="A102" s="3"/>
      <c r="B102" s="633" t="s">
        <v>395</v>
      </c>
      <c r="C102" s="634"/>
      <c r="D102" s="634"/>
      <c r="E102" s="634"/>
      <c r="F102" s="634"/>
      <c r="G102" s="635"/>
      <c r="H102" s="372" t="s">
        <v>390</v>
      </c>
      <c r="I102" s="355"/>
      <c r="J102" s="320"/>
      <c r="K102" s="357"/>
    </row>
    <row r="103" spans="1:11" x14ac:dyDescent="0.25">
      <c r="A103" s="3"/>
      <c r="B103" s="633" t="s">
        <v>391</v>
      </c>
      <c r="C103" s="634"/>
      <c r="D103" s="634"/>
      <c r="E103" s="634"/>
      <c r="F103" s="634"/>
      <c r="G103" s="635"/>
      <c r="H103" s="372" t="s">
        <v>390</v>
      </c>
      <c r="I103" s="355"/>
      <c r="J103" s="320"/>
      <c r="K103" s="357"/>
    </row>
    <row r="104" spans="1:11" x14ac:dyDescent="0.25">
      <c r="A104" s="3"/>
      <c r="B104" s="663" t="s">
        <v>91</v>
      </c>
      <c r="C104" s="664"/>
      <c r="D104" s="664"/>
      <c r="E104" s="664"/>
      <c r="F104" s="664"/>
      <c r="G104" s="664"/>
      <c r="H104" s="64" t="s">
        <v>92</v>
      </c>
      <c r="I104" s="355">
        <v>3260</v>
      </c>
      <c r="J104" s="320"/>
      <c r="K104" s="357">
        <v>3260</v>
      </c>
    </row>
    <row r="105" spans="1:11" x14ac:dyDescent="0.25">
      <c r="A105" s="3"/>
      <c r="B105" s="642" t="s">
        <v>1100</v>
      </c>
      <c r="C105" s="643"/>
      <c r="D105" s="643"/>
      <c r="E105" s="643"/>
      <c r="F105" s="643"/>
      <c r="G105" s="644"/>
      <c r="H105" s="73" t="s">
        <v>392</v>
      </c>
      <c r="I105" s="359">
        <v>0</v>
      </c>
      <c r="J105" s="320"/>
      <c r="K105" s="361">
        <v>0</v>
      </c>
    </row>
    <row r="106" spans="1:11" x14ac:dyDescent="0.25">
      <c r="A106" s="3"/>
      <c r="B106" s="642" t="s">
        <v>1109</v>
      </c>
      <c r="C106" s="643"/>
      <c r="D106" s="643"/>
      <c r="E106" s="643"/>
      <c r="F106" s="643"/>
      <c r="G106" s="643"/>
      <c r="H106" s="70" t="s">
        <v>396</v>
      </c>
      <c r="I106" s="359">
        <v>0</v>
      </c>
      <c r="J106" s="320"/>
      <c r="K106" s="361">
        <v>0</v>
      </c>
    </row>
    <row r="107" spans="1:11" x14ac:dyDescent="0.25">
      <c r="A107" s="3"/>
      <c r="B107" s="633" t="s">
        <v>263</v>
      </c>
      <c r="C107" s="634"/>
      <c r="D107" s="634"/>
      <c r="E107" s="634"/>
      <c r="F107" s="634"/>
      <c r="G107" s="635"/>
      <c r="H107" s="73">
        <v>203616</v>
      </c>
      <c r="I107" s="146">
        <v>475</v>
      </c>
      <c r="J107" s="320"/>
      <c r="K107" s="357">
        <v>475</v>
      </c>
    </row>
    <row r="108" spans="1:11" x14ac:dyDescent="0.25">
      <c r="A108" s="3"/>
      <c r="B108" s="633" t="s">
        <v>264</v>
      </c>
      <c r="C108" s="634"/>
      <c r="D108" s="634"/>
      <c r="E108" s="634"/>
      <c r="F108" s="634"/>
      <c r="G108" s="635"/>
      <c r="H108" s="73">
        <v>203465</v>
      </c>
      <c r="I108" s="146">
        <v>380</v>
      </c>
      <c r="J108" s="320"/>
      <c r="K108" s="357">
        <v>380</v>
      </c>
    </row>
    <row r="109" spans="1:11" x14ac:dyDescent="0.25">
      <c r="A109" s="3"/>
      <c r="B109" s="633" t="s">
        <v>265</v>
      </c>
      <c r="C109" s="634"/>
      <c r="D109" s="634"/>
      <c r="E109" s="634"/>
      <c r="F109" s="634"/>
      <c r="G109" s="635"/>
      <c r="H109" s="73">
        <v>203468</v>
      </c>
      <c r="I109" s="146">
        <v>1820</v>
      </c>
      <c r="J109" s="320"/>
      <c r="K109" s="357">
        <v>1820</v>
      </c>
    </row>
    <row r="110" spans="1:11" x14ac:dyDescent="0.25">
      <c r="A110" s="3"/>
      <c r="B110" s="633" t="s">
        <v>266</v>
      </c>
      <c r="C110" s="634"/>
      <c r="D110" s="634"/>
      <c r="E110" s="634"/>
      <c r="F110" s="634"/>
      <c r="G110" s="635"/>
      <c r="H110" s="73">
        <v>203469</v>
      </c>
      <c r="I110" s="146">
        <v>450</v>
      </c>
      <c r="J110" s="320"/>
      <c r="K110" s="357">
        <v>450</v>
      </c>
    </row>
    <row r="111" spans="1:11" x14ac:dyDescent="0.25">
      <c r="A111" s="3"/>
      <c r="B111" s="642" t="s">
        <v>267</v>
      </c>
      <c r="C111" s="643"/>
      <c r="D111" s="643"/>
      <c r="E111" s="643"/>
      <c r="F111" s="643"/>
      <c r="G111" s="644"/>
      <c r="H111" s="73">
        <v>203620</v>
      </c>
      <c r="I111" s="146">
        <v>545</v>
      </c>
      <c r="J111" s="320"/>
      <c r="K111" s="357">
        <v>545</v>
      </c>
    </row>
    <row r="112" spans="1:11" x14ac:dyDescent="0.25">
      <c r="A112" s="3"/>
      <c r="B112" s="642" t="s">
        <v>268</v>
      </c>
      <c r="C112" s="643"/>
      <c r="D112" s="643"/>
      <c r="E112" s="643"/>
      <c r="F112" s="643"/>
      <c r="G112" s="644"/>
      <c r="H112" s="73" t="s">
        <v>269</v>
      </c>
      <c r="I112" s="146">
        <v>2555</v>
      </c>
      <c r="J112" s="320"/>
      <c r="K112" s="357">
        <v>2555</v>
      </c>
    </row>
    <row r="113" spans="1:11" x14ac:dyDescent="0.25">
      <c r="A113" s="3"/>
      <c r="B113" s="633" t="s">
        <v>270</v>
      </c>
      <c r="C113" s="634"/>
      <c r="D113" s="634"/>
      <c r="E113" s="634"/>
      <c r="F113" s="634"/>
      <c r="G113" s="635"/>
      <c r="H113" s="73" t="s">
        <v>271</v>
      </c>
      <c r="I113" s="146">
        <v>5945</v>
      </c>
      <c r="J113" s="320"/>
      <c r="K113" s="357">
        <v>5945</v>
      </c>
    </row>
    <row r="114" spans="1:11" x14ac:dyDescent="0.25">
      <c r="A114" s="3"/>
      <c r="B114" s="633" t="s">
        <v>263</v>
      </c>
      <c r="C114" s="634"/>
      <c r="D114" s="634"/>
      <c r="E114" s="634"/>
      <c r="F114" s="634"/>
      <c r="G114" s="635"/>
      <c r="H114" s="73">
        <v>203616</v>
      </c>
      <c r="I114" s="146">
        <v>475</v>
      </c>
      <c r="J114" s="320"/>
      <c r="K114" s="357">
        <v>475</v>
      </c>
    </row>
    <row r="115" spans="1:11" x14ac:dyDescent="0.25">
      <c r="A115" s="3"/>
      <c r="B115" s="633" t="s">
        <v>283</v>
      </c>
      <c r="C115" s="634"/>
      <c r="D115" s="634"/>
      <c r="E115" s="634"/>
      <c r="F115" s="634"/>
      <c r="G115" s="635"/>
      <c r="H115" s="73"/>
      <c r="I115" s="146">
        <v>2555</v>
      </c>
      <c r="J115" s="320"/>
      <c r="K115" s="357">
        <v>2555</v>
      </c>
    </row>
    <row r="116" spans="1:11" x14ac:dyDescent="0.25">
      <c r="A116" s="3"/>
      <c r="B116" s="633" t="s">
        <v>264</v>
      </c>
      <c r="C116" s="634"/>
      <c r="D116" s="634"/>
      <c r="E116" s="634"/>
      <c r="F116" s="634"/>
      <c r="G116" s="635"/>
      <c r="H116" s="73">
        <v>203465</v>
      </c>
      <c r="I116" s="146">
        <v>255</v>
      </c>
      <c r="J116" s="320"/>
      <c r="K116" s="357">
        <v>255</v>
      </c>
    </row>
    <row r="117" spans="1:11" x14ac:dyDescent="0.25">
      <c r="A117" s="3"/>
      <c r="B117" s="633" t="s">
        <v>284</v>
      </c>
      <c r="C117" s="634"/>
      <c r="D117" s="634"/>
      <c r="E117" s="634"/>
      <c r="F117" s="634"/>
      <c r="G117" s="635"/>
      <c r="H117" s="73" t="s">
        <v>285</v>
      </c>
      <c r="I117" s="146">
        <v>1820</v>
      </c>
      <c r="J117" s="320"/>
      <c r="K117" s="357">
        <v>1820</v>
      </c>
    </row>
    <row r="118" spans="1:11" x14ac:dyDescent="0.25">
      <c r="A118" s="3"/>
      <c r="B118" s="633" t="s">
        <v>393</v>
      </c>
      <c r="C118" s="634"/>
      <c r="D118" s="634"/>
      <c r="E118" s="634"/>
      <c r="F118" s="634"/>
      <c r="G118" s="635"/>
      <c r="H118" s="73"/>
      <c r="I118" s="146">
        <v>1005</v>
      </c>
      <c r="J118" s="320"/>
      <c r="K118" s="357">
        <v>1005</v>
      </c>
    </row>
    <row r="119" spans="1:11" x14ac:dyDescent="0.25">
      <c r="A119" s="3"/>
      <c r="B119" s="633" t="s">
        <v>287</v>
      </c>
      <c r="C119" s="634"/>
      <c r="D119" s="634"/>
      <c r="E119" s="634"/>
      <c r="F119" s="634"/>
      <c r="G119" s="635"/>
      <c r="H119" s="73">
        <v>203467</v>
      </c>
      <c r="I119" s="146">
        <v>310</v>
      </c>
      <c r="J119" s="320"/>
      <c r="K119" s="357">
        <v>310</v>
      </c>
    </row>
    <row r="120" spans="1:11" x14ac:dyDescent="0.25">
      <c r="A120" s="3">
        <v>1</v>
      </c>
      <c r="B120" s="651" t="s">
        <v>291</v>
      </c>
      <c r="C120" s="652"/>
      <c r="D120" s="652"/>
      <c r="E120" s="652"/>
      <c r="F120" s="652"/>
      <c r="G120" s="653"/>
      <c r="H120" s="72" t="s">
        <v>292</v>
      </c>
      <c r="I120" s="355">
        <v>0</v>
      </c>
      <c r="J120" s="320"/>
      <c r="K120" s="357">
        <v>0</v>
      </c>
    </row>
    <row r="121" spans="1:11" x14ac:dyDescent="0.25">
      <c r="A121" s="3"/>
      <c r="B121" s="633" t="s">
        <v>103</v>
      </c>
      <c r="C121" s="634"/>
      <c r="D121" s="634"/>
      <c r="E121" s="634"/>
      <c r="F121" s="634"/>
      <c r="G121" s="635"/>
      <c r="H121" s="73" t="s">
        <v>293</v>
      </c>
      <c r="I121" s="355">
        <v>1895</v>
      </c>
      <c r="J121" s="320"/>
      <c r="K121" s="357">
        <v>1895</v>
      </c>
    </row>
    <row r="122" spans="1:11" x14ac:dyDescent="0.25">
      <c r="A122" s="3"/>
      <c r="B122" s="633" t="s">
        <v>104</v>
      </c>
      <c r="C122" s="634"/>
      <c r="D122" s="634"/>
      <c r="E122" s="634"/>
      <c r="F122" s="634"/>
      <c r="G122" s="635"/>
      <c r="H122" s="73" t="s">
        <v>294</v>
      </c>
      <c r="I122" s="355">
        <v>4650</v>
      </c>
      <c r="J122" s="320"/>
      <c r="K122" s="357">
        <v>4650</v>
      </c>
    </row>
    <row r="123" spans="1:11" x14ac:dyDescent="0.25">
      <c r="A123" s="3"/>
      <c r="B123" s="633" t="s">
        <v>105</v>
      </c>
      <c r="C123" s="634"/>
      <c r="D123" s="634"/>
      <c r="E123" s="634"/>
      <c r="F123" s="634"/>
      <c r="G123" s="635"/>
      <c r="H123" s="73" t="s">
        <v>295</v>
      </c>
      <c r="I123" s="355">
        <v>6750</v>
      </c>
      <c r="J123" s="320"/>
      <c r="K123" s="357">
        <v>6750</v>
      </c>
    </row>
    <row r="124" spans="1:11" x14ac:dyDescent="0.25">
      <c r="A124" s="15"/>
      <c r="B124" s="636" t="s">
        <v>106</v>
      </c>
      <c r="C124" s="637"/>
      <c r="D124" s="637"/>
      <c r="E124" s="637"/>
      <c r="F124" s="637"/>
      <c r="G124" s="638"/>
      <c r="H124" s="186" t="s">
        <v>296</v>
      </c>
      <c r="I124" s="403">
        <v>8695</v>
      </c>
      <c r="J124" s="440"/>
      <c r="K124" s="360">
        <v>8695</v>
      </c>
    </row>
    <row r="125" spans="1:11" ht="15.75" thickBot="1" x14ac:dyDescent="0.3">
      <c r="A125" s="19">
        <v>1</v>
      </c>
      <c r="B125" s="553" t="s">
        <v>1124</v>
      </c>
      <c r="C125" s="554"/>
      <c r="D125" s="554"/>
      <c r="E125" s="554"/>
      <c r="F125" s="554"/>
      <c r="G125" s="555"/>
      <c r="H125" s="157"/>
      <c r="I125" s="437">
        <v>4110</v>
      </c>
      <c r="J125" s="437"/>
      <c r="K125" s="438">
        <v>4110</v>
      </c>
    </row>
  </sheetData>
  <mergeCells count="122">
    <mergeCell ref="B125:G125"/>
    <mergeCell ref="B52:G52"/>
    <mergeCell ref="B6:H6"/>
    <mergeCell ref="A1:K2"/>
    <mergeCell ref="A3:K4"/>
    <mergeCell ref="B101:G101"/>
    <mergeCell ref="B108:G108"/>
    <mergeCell ref="B102:G102"/>
    <mergeCell ref="B103:G103"/>
    <mergeCell ref="B14:G14"/>
    <mergeCell ref="B15:G15"/>
    <mergeCell ref="B21:G21"/>
    <mergeCell ref="B27:G27"/>
    <mergeCell ref="B28:G28"/>
    <mergeCell ref="B29:G29"/>
    <mergeCell ref="B24:G24"/>
    <mergeCell ref="B22:G22"/>
    <mergeCell ref="B26:G26"/>
    <mergeCell ref="B23:G23"/>
    <mergeCell ref="B25:G25"/>
    <mergeCell ref="B53:G53"/>
    <mergeCell ref="B72:G72"/>
    <mergeCell ref="B76:G76"/>
    <mergeCell ref="B77:G77"/>
    <mergeCell ref="B107:G107"/>
    <mergeCell ref="B106:G106"/>
    <mergeCell ref="B105:G105"/>
    <mergeCell ref="B82:G82"/>
    <mergeCell ref="B79:G79"/>
    <mergeCell ref="B80:G80"/>
    <mergeCell ref="B97:G97"/>
    <mergeCell ref="B95:G95"/>
    <mergeCell ref="B120:G120"/>
    <mergeCell ref="B94:G94"/>
    <mergeCell ref="B92:G92"/>
    <mergeCell ref="B93:G93"/>
    <mergeCell ref="B104:G104"/>
    <mergeCell ref="B100:G100"/>
    <mergeCell ref="B85:G85"/>
    <mergeCell ref="B98:G98"/>
    <mergeCell ref="B86:G86"/>
    <mergeCell ref="B87:G87"/>
    <mergeCell ref="B121:G121"/>
    <mergeCell ref="B119:G119"/>
    <mergeCell ref="B114:G114"/>
    <mergeCell ref="B122:G122"/>
    <mergeCell ref="B123:G123"/>
    <mergeCell ref="B124:G124"/>
    <mergeCell ref="B111:G111"/>
    <mergeCell ref="B109:G109"/>
    <mergeCell ref="B110:G110"/>
    <mergeCell ref="B112:G112"/>
    <mergeCell ref="B113:G113"/>
    <mergeCell ref="B116:G116"/>
    <mergeCell ref="B117:G117"/>
    <mergeCell ref="B118:G118"/>
    <mergeCell ref="B115:G115"/>
    <mergeCell ref="B7:G7"/>
    <mergeCell ref="B18:G18"/>
    <mergeCell ref="B20:G20"/>
    <mergeCell ref="B16:G16"/>
    <mergeCell ref="B17:G17"/>
    <mergeCell ref="B10:G10"/>
    <mergeCell ref="B13:G13"/>
    <mergeCell ref="B8:G8"/>
    <mergeCell ref="B47:G47"/>
    <mergeCell ref="B41:G41"/>
    <mergeCell ref="B42:G42"/>
    <mergeCell ref="B43:G43"/>
    <mergeCell ref="B19:G19"/>
    <mergeCell ref="B11:G11"/>
    <mergeCell ref="B12:G12"/>
    <mergeCell ref="B35:G35"/>
    <mergeCell ref="B36:G36"/>
    <mergeCell ref="B37:G37"/>
    <mergeCell ref="B33:G33"/>
    <mergeCell ref="B44:G44"/>
    <mergeCell ref="B45:G45"/>
    <mergeCell ref="B9:G9"/>
    <mergeCell ref="B48:G48"/>
    <mergeCell ref="B31:G31"/>
    <mergeCell ref="B30:G30"/>
    <mergeCell ref="B32:G32"/>
    <mergeCell ref="B34:G34"/>
    <mergeCell ref="B83:G83"/>
    <mergeCell ref="B69:G69"/>
    <mergeCell ref="B62:G62"/>
    <mergeCell ref="B81:G81"/>
    <mergeCell ref="B51:G51"/>
    <mergeCell ref="B71:G71"/>
    <mergeCell ref="B70:G70"/>
    <mergeCell ref="B75:G75"/>
    <mergeCell ref="B63:G63"/>
    <mergeCell ref="B60:G60"/>
    <mergeCell ref="B54:G54"/>
    <mergeCell ref="B73:G73"/>
    <mergeCell ref="B74:G74"/>
    <mergeCell ref="B38:G38"/>
    <mergeCell ref="B39:G39"/>
    <mergeCell ref="B40:G40"/>
    <mergeCell ref="B46:G46"/>
    <mergeCell ref="B55:G55"/>
    <mergeCell ref="B49:G49"/>
    <mergeCell ref="B50:G50"/>
    <mergeCell ref="B99:G99"/>
    <mergeCell ref="B89:G89"/>
    <mergeCell ref="B90:G90"/>
    <mergeCell ref="B91:G91"/>
    <mergeCell ref="B64:G64"/>
    <mergeCell ref="B65:G65"/>
    <mergeCell ref="B88:G88"/>
    <mergeCell ref="B96:G96"/>
    <mergeCell ref="B84:G84"/>
    <mergeCell ref="B78:G78"/>
    <mergeCell ref="B66:G66"/>
    <mergeCell ref="B56:G56"/>
    <mergeCell ref="B57:G57"/>
    <mergeCell ref="B58:G58"/>
    <mergeCell ref="B67:G67"/>
    <mergeCell ref="B68:G68"/>
    <mergeCell ref="B59:G59"/>
    <mergeCell ref="B61:G61"/>
  </mergeCells>
  <conditionalFormatting sqref="A7:A8 A10:A124">
    <cfRule type="cellIs" dxfId="106" priority="2" operator="greaterThan">
      <formula>0</formula>
    </cfRule>
  </conditionalFormatting>
  <conditionalFormatting sqref="A125">
    <cfRule type="cellIs" dxfId="105" priority="1" operator="greaterThan">
      <formula>0</formula>
    </cfRule>
  </conditionalFormatting>
  <pageMargins left="0.7" right="0.7" top="0.75" bottom="0.75" header="0.3" footer="0.3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9704-3864-431E-A82E-216DCC0F0EDF}">
  <dimension ref="A1:M145"/>
  <sheetViews>
    <sheetView topLeftCell="A4" zoomScaleNormal="100" workbookViewId="0">
      <selection activeCell="H7" sqref="H7"/>
    </sheetView>
  </sheetViews>
  <sheetFormatPr defaultRowHeight="15" x14ac:dyDescent="0.25"/>
  <cols>
    <col min="1" max="1" width="5.140625" customWidth="1"/>
    <col min="7" max="7" width="18.5703125" customWidth="1"/>
    <col min="8" max="8" width="12" customWidth="1"/>
    <col min="9" max="9" width="13.42578125" style="268" customWidth="1"/>
    <col min="10" max="10" width="11.140625" customWidth="1"/>
    <col min="11" max="11" width="17.28515625" style="268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299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609" t="s">
        <v>1</v>
      </c>
      <c r="C6" s="610"/>
      <c r="D6" s="610"/>
      <c r="E6" s="610"/>
      <c r="F6" s="610"/>
      <c r="G6" s="610"/>
      <c r="H6" s="611"/>
      <c r="I6" s="20" t="s">
        <v>2</v>
      </c>
      <c r="J6" s="223" t="s">
        <v>107</v>
      </c>
      <c r="K6" s="316" t="s">
        <v>108</v>
      </c>
    </row>
    <row r="7" spans="1:13" x14ac:dyDescent="0.25">
      <c r="A7" s="3"/>
      <c r="B7" s="685" t="s">
        <v>109</v>
      </c>
      <c r="C7" s="686"/>
      <c r="D7" s="686"/>
      <c r="E7" s="686"/>
      <c r="F7" s="686"/>
      <c r="G7" s="687"/>
      <c r="H7" s="88"/>
      <c r="I7" s="451">
        <v>185540</v>
      </c>
      <c r="J7" s="443">
        <f>SUM(I7*0.05)</f>
        <v>9277</v>
      </c>
      <c r="K7" s="391">
        <f>SUM(I7-J7)</f>
        <v>176263</v>
      </c>
      <c r="L7" s="300"/>
      <c r="M7" s="300"/>
    </row>
    <row r="8" spans="1:13" x14ac:dyDescent="0.25">
      <c r="A8" s="3"/>
      <c r="B8" s="685" t="s">
        <v>110</v>
      </c>
      <c r="C8" s="686"/>
      <c r="D8" s="686"/>
      <c r="E8" s="686"/>
      <c r="F8" s="686"/>
      <c r="G8" s="687"/>
      <c r="H8" s="88"/>
      <c r="I8" s="451">
        <v>185540</v>
      </c>
      <c r="J8" s="443">
        <f>SUM(I8*0.05)</f>
        <v>9277</v>
      </c>
      <c r="K8" s="391">
        <f>SUM(I8-J8)</f>
        <v>176263</v>
      </c>
      <c r="L8" s="300"/>
      <c r="M8" s="300"/>
    </row>
    <row r="9" spans="1:13" x14ac:dyDescent="0.25">
      <c r="A9" s="3">
        <v>1</v>
      </c>
      <c r="B9" s="657" t="s">
        <v>347</v>
      </c>
      <c r="C9" s="658"/>
      <c r="D9" s="658"/>
      <c r="E9" s="658"/>
      <c r="F9" s="658"/>
      <c r="G9" s="659"/>
      <c r="H9" s="86" t="s">
        <v>348</v>
      </c>
      <c r="I9" s="321">
        <v>0</v>
      </c>
      <c r="J9" s="320"/>
      <c r="K9" s="322">
        <v>0</v>
      </c>
      <c r="L9" s="300"/>
      <c r="M9" s="300"/>
    </row>
    <row r="10" spans="1:13" x14ac:dyDescent="0.25">
      <c r="A10" s="3"/>
      <c r="B10" s="639" t="s">
        <v>397</v>
      </c>
      <c r="C10" s="640"/>
      <c r="D10" s="640"/>
      <c r="E10" s="640"/>
      <c r="F10" s="640"/>
      <c r="G10" s="641"/>
      <c r="H10" s="92" t="s">
        <v>398</v>
      </c>
      <c r="I10" s="146">
        <v>4505</v>
      </c>
      <c r="J10" s="320"/>
      <c r="K10" s="357">
        <v>4505</v>
      </c>
      <c r="L10" s="300"/>
      <c r="M10" s="300"/>
    </row>
    <row r="11" spans="1:13" x14ac:dyDescent="0.25">
      <c r="A11" s="3"/>
      <c r="B11" s="633" t="s">
        <v>117</v>
      </c>
      <c r="C11" s="634"/>
      <c r="D11" s="634"/>
      <c r="E11" s="634"/>
      <c r="F11" s="634"/>
      <c r="G11" s="635"/>
      <c r="H11" s="78" t="s">
        <v>118</v>
      </c>
      <c r="I11" s="146">
        <v>8795</v>
      </c>
      <c r="J11" s="320"/>
      <c r="K11" s="357">
        <v>8795</v>
      </c>
      <c r="L11" s="300"/>
      <c r="M11" s="300"/>
    </row>
    <row r="12" spans="1:13" x14ac:dyDescent="0.25">
      <c r="A12" s="3"/>
      <c r="B12" s="633" t="s">
        <v>13</v>
      </c>
      <c r="C12" s="634"/>
      <c r="D12" s="634"/>
      <c r="E12" s="634"/>
      <c r="F12" s="634"/>
      <c r="G12" s="635"/>
      <c r="H12" s="78" t="s">
        <v>119</v>
      </c>
      <c r="I12" s="146">
        <v>3140</v>
      </c>
      <c r="J12" s="320"/>
      <c r="K12" s="357">
        <v>3140</v>
      </c>
      <c r="L12" s="300"/>
      <c r="M12" s="300"/>
    </row>
    <row r="13" spans="1:13" x14ac:dyDescent="0.25">
      <c r="A13" s="3"/>
      <c r="B13" s="633" t="s">
        <v>120</v>
      </c>
      <c r="C13" s="634"/>
      <c r="D13" s="634"/>
      <c r="E13" s="634"/>
      <c r="F13" s="634"/>
      <c r="G13" s="635"/>
      <c r="H13" s="78" t="s">
        <v>121</v>
      </c>
      <c r="I13" s="146">
        <v>5300</v>
      </c>
      <c r="J13" s="320"/>
      <c r="K13" s="357">
        <v>5300</v>
      </c>
      <c r="L13" s="300"/>
      <c r="M13" s="300"/>
    </row>
    <row r="14" spans="1:13" x14ac:dyDescent="0.25">
      <c r="A14" s="3"/>
      <c r="B14" s="633" t="s">
        <v>18</v>
      </c>
      <c r="C14" s="634"/>
      <c r="D14" s="634"/>
      <c r="E14" s="634"/>
      <c r="F14" s="634"/>
      <c r="G14" s="635"/>
      <c r="H14" s="78" t="s">
        <v>122</v>
      </c>
      <c r="I14" s="146">
        <v>1620</v>
      </c>
      <c r="J14" s="320"/>
      <c r="K14" s="357">
        <v>1620</v>
      </c>
      <c r="L14" s="300"/>
      <c r="M14" s="300"/>
    </row>
    <row r="15" spans="1:13" x14ac:dyDescent="0.25">
      <c r="A15" s="3"/>
      <c r="B15" s="633" t="s">
        <v>21</v>
      </c>
      <c r="C15" s="634"/>
      <c r="D15" s="634"/>
      <c r="E15" s="634"/>
      <c r="F15" s="634"/>
      <c r="G15" s="635"/>
      <c r="H15" s="78" t="s">
        <v>123</v>
      </c>
      <c r="I15" s="146">
        <v>1630</v>
      </c>
      <c r="J15" s="320"/>
      <c r="K15" s="357">
        <v>1630</v>
      </c>
      <c r="L15" s="300"/>
      <c r="M15" s="300"/>
    </row>
    <row r="16" spans="1:13" x14ac:dyDescent="0.25">
      <c r="A16" s="3"/>
      <c r="B16" s="633" t="s">
        <v>22</v>
      </c>
      <c r="C16" s="634"/>
      <c r="D16" s="634"/>
      <c r="E16" s="634"/>
      <c r="F16" s="634"/>
      <c r="G16" s="635"/>
      <c r="H16" s="78">
        <v>203662</v>
      </c>
      <c r="I16" s="146">
        <v>275</v>
      </c>
      <c r="J16" s="320"/>
      <c r="K16" s="357">
        <v>275</v>
      </c>
      <c r="L16" s="300"/>
      <c r="M16" s="300"/>
    </row>
    <row r="17" spans="1:13" x14ac:dyDescent="0.25">
      <c r="A17" s="3"/>
      <c r="B17" s="633" t="s">
        <v>124</v>
      </c>
      <c r="C17" s="634"/>
      <c r="D17" s="634"/>
      <c r="E17" s="634"/>
      <c r="F17" s="634"/>
      <c r="G17" s="635"/>
      <c r="H17" s="78" t="s">
        <v>125</v>
      </c>
      <c r="I17" s="146">
        <v>3140</v>
      </c>
      <c r="J17" s="320"/>
      <c r="K17" s="357">
        <v>3140</v>
      </c>
      <c r="L17" s="300"/>
      <c r="M17" s="300"/>
    </row>
    <row r="18" spans="1:13" x14ac:dyDescent="0.25">
      <c r="A18" s="3">
        <v>1</v>
      </c>
      <c r="B18" s="651" t="s">
        <v>126</v>
      </c>
      <c r="C18" s="652"/>
      <c r="D18" s="652"/>
      <c r="E18" s="652"/>
      <c r="F18" s="652"/>
      <c r="G18" s="653"/>
      <c r="H18" s="82" t="s">
        <v>127</v>
      </c>
      <c r="I18" s="321">
        <v>0</v>
      </c>
      <c r="J18" s="320"/>
      <c r="K18" s="322">
        <v>0</v>
      </c>
      <c r="L18" s="300"/>
      <c r="M18" s="300"/>
    </row>
    <row r="19" spans="1:13" x14ac:dyDescent="0.25">
      <c r="A19" s="3">
        <v>1</v>
      </c>
      <c r="B19" s="651" t="s">
        <v>128</v>
      </c>
      <c r="C19" s="652"/>
      <c r="D19" s="652"/>
      <c r="E19" s="652"/>
      <c r="F19" s="652"/>
      <c r="G19" s="653"/>
      <c r="H19" s="82" t="s">
        <v>129</v>
      </c>
      <c r="I19" s="321">
        <v>0</v>
      </c>
      <c r="J19" s="320"/>
      <c r="K19" s="322">
        <v>0</v>
      </c>
      <c r="L19" s="300"/>
      <c r="M19" s="300"/>
    </row>
    <row r="20" spans="1:13" x14ac:dyDescent="0.25">
      <c r="A20" s="3"/>
      <c r="B20" s="633" t="s">
        <v>130</v>
      </c>
      <c r="C20" s="634"/>
      <c r="D20" s="634"/>
      <c r="E20" s="634"/>
      <c r="F20" s="634"/>
      <c r="G20" s="635"/>
      <c r="H20" s="80">
        <v>203689</v>
      </c>
      <c r="I20" s="146">
        <v>170</v>
      </c>
      <c r="J20" s="320"/>
      <c r="K20" s="357">
        <v>170</v>
      </c>
      <c r="L20" s="300"/>
      <c r="M20" s="300"/>
    </row>
    <row r="21" spans="1:13" x14ac:dyDescent="0.25">
      <c r="A21" s="3"/>
      <c r="B21" s="633" t="s">
        <v>131</v>
      </c>
      <c r="C21" s="634"/>
      <c r="D21" s="634"/>
      <c r="E21" s="634"/>
      <c r="F21" s="634"/>
      <c r="G21" s="635"/>
      <c r="H21" s="80">
        <v>203842</v>
      </c>
      <c r="I21" s="146">
        <v>8875</v>
      </c>
      <c r="J21" s="320"/>
      <c r="K21" s="357">
        <v>8875</v>
      </c>
      <c r="L21" s="300"/>
      <c r="M21" s="300"/>
    </row>
    <row r="22" spans="1:13" x14ac:dyDescent="0.25">
      <c r="A22" s="3"/>
      <c r="B22" s="633" t="s">
        <v>132</v>
      </c>
      <c r="C22" s="634"/>
      <c r="D22" s="634"/>
      <c r="E22" s="634"/>
      <c r="F22" s="634"/>
      <c r="G22" s="635"/>
      <c r="H22" s="80" t="s">
        <v>133</v>
      </c>
      <c r="I22" s="146">
        <v>4685</v>
      </c>
      <c r="J22" s="320"/>
      <c r="K22" s="357">
        <v>4685</v>
      </c>
      <c r="L22" s="300"/>
      <c r="M22" s="300"/>
    </row>
    <row r="23" spans="1:13" x14ac:dyDescent="0.25">
      <c r="A23" s="3"/>
      <c r="B23" s="633" t="s">
        <v>358</v>
      </c>
      <c r="C23" s="634"/>
      <c r="D23" s="634"/>
      <c r="E23" s="634"/>
      <c r="F23" s="634"/>
      <c r="G23" s="635"/>
      <c r="H23" s="78" t="s">
        <v>137</v>
      </c>
      <c r="I23" s="146">
        <v>1180</v>
      </c>
      <c r="J23" s="320"/>
      <c r="K23" s="357">
        <v>1180</v>
      </c>
      <c r="L23" s="300"/>
      <c r="M23" s="300"/>
    </row>
    <row r="24" spans="1:13" x14ac:dyDescent="0.25">
      <c r="A24" s="3"/>
      <c r="B24" s="642" t="s">
        <v>399</v>
      </c>
      <c r="C24" s="643"/>
      <c r="D24" s="643"/>
      <c r="E24" s="643"/>
      <c r="F24" s="643"/>
      <c r="G24" s="644"/>
      <c r="H24" s="80" t="s">
        <v>41</v>
      </c>
      <c r="I24" s="146">
        <v>745</v>
      </c>
      <c r="J24" s="320"/>
      <c r="K24" s="357">
        <v>745</v>
      </c>
      <c r="L24" s="300"/>
      <c r="M24" s="300"/>
    </row>
    <row r="25" spans="1:13" x14ac:dyDescent="0.25">
      <c r="A25" s="3">
        <v>1</v>
      </c>
      <c r="B25" s="681" t="s">
        <v>359</v>
      </c>
      <c r="C25" s="682"/>
      <c r="D25" s="682"/>
      <c r="E25" s="682"/>
      <c r="F25" s="682"/>
      <c r="G25" s="683"/>
      <c r="H25" s="89" t="s">
        <v>360</v>
      </c>
      <c r="I25" s="321">
        <v>0</v>
      </c>
      <c r="J25" s="320"/>
      <c r="K25" s="322">
        <v>0</v>
      </c>
      <c r="L25" s="300"/>
      <c r="M25" s="300"/>
    </row>
    <row r="26" spans="1:13" x14ac:dyDescent="0.25">
      <c r="A26" s="3">
        <v>1</v>
      </c>
      <c r="B26" s="681" t="s">
        <v>36</v>
      </c>
      <c r="C26" s="682"/>
      <c r="D26" s="682"/>
      <c r="E26" s="682"/>
      <c r="F26" s="682"/>
      <c r="G26" s="683"/>
      <c r="H26" s="89" t="s">
        <v>37</v>
      </c>
      <c r="I26" s="321">
        <v>0</v>
      </c>
      <c r="J26" s="320"/>
      <c r="K26" s="322">
        <v>0</v>
      </c>
      <c r="L26" s="300"/>
      <c r="M26" s="300"/>
    </row>
    <row r="27" spans="1:13" x14ac:dyDescent="0.25">
      <c r="A27" s="3"/>
      <c r="B27" s="633" t="s">
        <v>138</v>
      </c>
      <c r="C27" s="634"/>
      <c r="D27" s="634"/>
      <c r="E27" s="634"/>
      <c r="F27" s="634"/>
      <c r="G27" s="635"/>
      <c r="H27" s="80" t="s">
        <v>39</v>
      </c>
      <c r="I27" s="146">
        <v>370</v>
      </c>
      <c r="J27" s="320"/>
      <c r="K27" s="357">
        <v>370</v>
      </c>
      <c r="L27" s="300"/>
      <c r="M27" s="300"/>
    </row>
    <row r="28" spans="1:13" x14ac:dyDescent="0.25">
      <c r="A28" s="3"/>
      <c r="B28" s="642" t="s">
        <v>139</v>
      </c>
      <c r="C28" s="643"/>
      <c r="D28" s="643"/>
      <c r="E28" s="643"/>
      <c r="F28" s="643"/>
      <c r="G28" s="644"/>
      <c r="H28" s="80" t="s">
        <v>41</v>
      </c>
      <c r="I28" s="146">
        <v>745</v>
      </c>
      <c r="J28" s="320"/>
      <c r="K28" s="357">
        <v>745</v>
      </c>
      <c r="L28" s="300"/>
      <c r="M28" s="300"/>
    </row>
    <row r="29" spans="1:13" x14ac:dyDescent="0.25">
      <c r="A29" s="3"/>
      <c r="B29" s="642" t="s">
        <v>394</v>
      </c>
      <c r="C29" s="643"/>
      <c r="D29" s="643"/>
      <c r="E29" s="643"/>
      <c r="F29" s="643"/>
      <c r="G29" s="644"/>
      <c r="H29" s="80" t="s">
        <v>141</v>
      </c>
      <c r="I29" s="146">
        <v>1210</v>
      </c>
      <c r="J29" s="320"/>
      <c r="K29" s="357">
        <v>1210</v>
      </c>
      <c r="L29" s="300"/>
      <c r="M29" s="300"/>
    </row>
    <row r="30" spans="1:13" x14ac:dyDescent="0.25">
      <c r="A30" s="3">
        <v>1</v>
      </c>
      <c r="B30" s="651" t="s">
        <v>146</v>
      </c>
      <c r="C30" s="652"/>
      <c r="D30" s="652"/>
      <c r="E30" s="652"/>
      <c r="F30" s="652"/>
      <c r="G30" s="653"/>
      <c r="H30" s="79" t="s">
        <v>361</v>
      </c>
      <c r="I30" s="321">
        <v>0</v>
      </c>
      <c r="J30" s="320"/>
      <c r="K30" s="322">
        <v>0</v>
      </c>
      <c r="L30" s="300"/>
      <c r="M30" s="300"/>
    </row>
    <row r="31" spans="1:13" x14ac:dyDescent="0.25">
      <c r="A31" s="3"/>
      <c r="B31" s="633" t="s">
        <v>148</v>
      </c>
      <c r="C31" s="634"/>
      <c r="D31" s="634"/>
      <c r="E31" s="634"/>
      <c r="F31" s="634"/>
      <c r="G31" s="635"/>
      <c r="H31" s="80"/>
      <c r="I31" s="146">
        <v>4590</v>
      </c>
      <c r="J31" s="320"/>
      <c r="K31" s="357">
        <v>4590</v>
      </c>
      <c r="L31" s="300"/>
      <c r="M31" s="300"/>
    </row>
    <row r="32" spans="1:13" x14ac:dyDescent="0.25">
      <c r="A32" s="3"/>
      <c r="B32" s="633" t="s">
        <v>150</v>
      </c>
      <c r="C32" s="634"/>
      <c r="D32" s="634"/>
      <c r="E32" s="634"/>
      <c r="F32" s="634"/>
      <c r="G32" s="635"/>
      <c r="H32" s="80">
        <v>203674</v>
      </c>
      <c r="I32" s="146">
        <v>275</v>
      </c>
      <c r="J32" s="320"/>
      <c r="K32" s="357">
        <v>275</v>
      </c>
      <c r="L32" s="300"/>
      <c r="M32" s="300"/>
    </row>
    <row r="33" spans="1:13" x14ac:dyDescent="0.25">
      <c r="A33" s="3">
        <v>1</v>
      </c>
      <c r="B33" s="651" t="s">
        <v>44</v>
      </c>
      <c r="C33" s="652"/>
      <c r="D33" s="652"/>
      <c r="E33" s="652"/>
      <c r="F33" s="652"/>
      <c r="G33" s="653"/>
      <c r="H33" s="79">
        <v>203676</v>
      </c>
      <c r="I33" s="321">
        <v>0</v>
      </c>
      <c r="J33" s="320"/>
      <c r="K33" s="322">
        <v>0</v>
      </c>
      <c r="L33" s="300"/>
      <c r="M33" s="300"/>
    </row>
    <row r="34" spans="1:13" x14ac:dyDescent="0.25">
      <c r="A34" s="3"/>
      <c r="B34" s="633" t="s">
        <v>45</v>
      </c>
      <c r="C34" s="634"/>
      <c r="D34" s="634"/>
      <c r="E34" s="634"/>
      <c r="F34" s="634"/>
      <c r="G34" s="635"/>
      <c r="H34" s="80">
        <v>203680</v>
      </c>
      <c r="I34" s="146">
        <v>855</v>
      </c>
      <c r="J34" s="320"/>
      <c r="K34" s="357">
        <v>855</v>
      </c>
      <c r="L34" s="300"/>
      <c r="M34" s="300"/>
    </row>
    <row r="35" spans="1:13" x14ac:dyDescent="0.25">
      <c r="A35" s="3"/>
      <c r="B35" s="633" t="s">
        <v>152</v>
      </c>
      <c r="C35" s="634"/>
      <c r="D35" s="634"/>
      <c r="E35" s="634"/>
      <c r="F35" s="634"/>
      <c r="G35" s="635"/>
      <c r="H35" s="80">
        <v>203681</v>
      </c>
      <c r="I35" s="146">
        <v>855</v>
      </c>
      <c r="J35" s="320"/>
      <c r="K35" s="357">
        <v>855</v>
      </c>
      <c r="L35" s="300"/>
      <c r="M35" s="300"/>
    </row>
    <row r="36" spans="1:13" x14ac:dyDescent="0.25">
      <c r="A36" s="3"/>
      <c r="B36" s="633" t="s">
        <v>153</v>
      </c>
      <c r="C36" s="634"/>
      <c r="D36" s="634"/>
      <c r="E36" s="634"/>
      <c r="F36" s="634"/>
      <c r="G36" s="635"/>
      <c r="H36" s="80">
        <v>203939</v>
      </c>
      <c r="I36" s="146">
        <v>885</v>
      </c>
      <c r="J36" s="320"/>
      <c r="K36" s="357">
        <v>885</v>
      </c>
      <c r="L36" s="300"/>
      <c r="M36" s="300"/>
    </row>
    <row r="37" spans="1:13" x14ac:dyDescent="0.25">
      <c r="A37" s="3"/>
      <c r="B37" s="633" t="s">
        <v>154</v>
      </c>
      <c r="C37" s="634"/>
      <c r="D37" s="634"/>
      <c r="E37" s="634"/>
      <c r="F37" s="634"/>
      <c r="G37" s="635"/>
      <c r="H37" s="80"/>
      <c r="I37" s="146">
        <v>4040</v>
      </c>
      <c r="J37" s="320"/>
      <c r="K37" s="357">
        <v>4040</v>
      </c>
      <c r="L37" s="300"/>
      <c r="M37" s="300"/>
    </row>
    <row r="38" spans="1:13" x14ac:dyDescent="0.25">
      <c r="A38" s="3"/>
      <c r="B38" s="633" t="s">
        <v>155</v>
      </c>
      <c r="C38" s="634"/>
      <c r="D38" s="634"/>
      <c r="E38" s="634"/>
      <c r="F38" s="634"/>
      <c r="G38" s="635"/>
      <c r="H38" s="80"/>
      <c r="I38" s="146">
        <v>5520</v>
      </c>
      <c r="J38" s="320"/>
      <c r="K38" s="357">
        <v>5520</v>
      </c>
      <c r="L38" s="300"/>
      <c r="M38" s="300"/>
    </row>
    <row r="39" spans="1:13" x14ac:dyDescent="0.25">
      <c r="A39" s="3"/>
      <c r="B39" s="684" t="s">
        <v>158</v>
      </c>
      <c r="C39" s="684"/>
      <c r="D39" s="684"/>
      <c r="E39" s="684"/>
      <c r="F39" s="684"/>
      <c r="G39" s="684"/>
      <c r="H39" s="80" t="s">
        <v>159</v>
      </c>
      <c r="I39" s="146">
        <v>575</v>
      </c>
      <c r="J39" s="320"/>
      <c r="K39" s="357">
        <v>575</v>
      </c>
      <c r="L39" s="300"/>
      <c r="M39" s="300"/>
    </row>
    <row r="40" spans="1:13" x14ac:dyDescent="0.25">
      <c r="A40" s="3">
        <v>1</v>
      </c>
      <c r="B40" s="670" t="s">
        <v>160</v>
      </c>
      <c r="C40" s="671"/>
      <c r="D40" s="671"/>
      <c r="E40" s="671"/>
      <c r="F40" s="671"/>
      <c r="G40" s="672"/>
      <c r="H40" s="87" t="s">
        <v>364</v>
      </c>
      <c r="I40" s="321">
        <v>0</v>
      </c>
      <c r="J40" s="320"/>
      <c r="K40" s="322">
        <v>0</v>
      </c>
      <c r="L40" s="300"/>
      <c r="M40" s="300"/>
    </row>
    <row r="41" spans="1:13" x14ac:dyDescent="0.25">
      <c r="A41" s="3"/>
      <c r="B41" s="654" t="s">
        <v>162</v>
      </c>
      <c r="C41" s="655"/>
      <c r="D41" s="655"/>
      <c r="E41" s="655"/>
      <c r="F41" s="655"/>
      <c r="G41" s="656"/>
      <c r="H41" s="85"/>
      <c r="I41" s="146">
        <v>2370</v>
      </c>
      <c r="J41" s="320"/>
      <c r="K41" s="357">
        <v>2370</v>
      </c>
      <c r="L41" s="300"/>
      <c r="M41" s="300"/>
    </row>
    <row r="42" spans="1:13" x14ac:dyDescent="0.25">
      <c r="A42" s="3"/>
      <c r="B42" s="654" t="s">
        <v>163</v>
      </c>
      <c r="C42" s="655"/>
      <c r="D42" s="655"/>
      <c r="E42" s="655"/>
      <c r="F42" s="655"/>
      <c r="G42" s="656"/>
      <c r="H42" s="85" t="s">
        <v>367</v>
      </c>
      <c r="I42" s="146">
        <v>950</v>
      </c>
      <c r="J42" s="320"/>
      <c r="K42" s="357">
        <v>950</v>
      </c>
      <c r="L42" s="300"/>
      <c r="M42" s="300"/>
    </row>
    <row r="43" spans="1:13" x14ac:dyDescent="0.25">
      <c r="A43" s="3">
        <v>1</v>
      </c>
      <c r="B43" s="670" t="s">
        <v>165</v>
      </c>
      <c r="C43" s="671"/>
      <c r="D43" s="671"/>
      <c r="E43" s="671"/>
      <c r="F43" s="671"/>
      <c r="G43" s="672"/>
      <c r="H43" s="87" t="s">
        <v>166</v>
      </c>
      <c r="I43" s="321">
        <v>0</v>
      </c>
      <c r="J43" s="320"/>
      <c r="K43" s="322">
        <v>0</v>
      </c>
      <c r="L43" s="300"/>
      <c r="M43" s="300"/>
    </row>
    <row r="44" spans="1:13" x14ac:dyDescent="0.25">
      <c r="A44" s="3"/>
      <c r="B44" s="654" t="s">
        <v>167</v>
      </c>
      <c r="C44" s="655"/>
      <c r="D44" s="655"/>
      <c r="E44" s="655"/>
      <c r="F44" s="655"/>
      <c r="G44" s="656"/>
      <c r="H44" s="85" t="s">
        <v>168</v>
      </c>
      <c r="I44" s="146">
        <v>875</v>
      </c>
      <c r="J44" s="320"/>
      <c r="K44" s="357">
        <v>875</v>
      </c>
      <c r="L44" s="300"/>
      <c r="M44" s="300"/>
    </row>
    <row r="45" spans="1:13" x14ac:dyDescent="0.25">
      <c r="A45" s="3"/>
      <c r="B45" s="654" t="s">
        <v>169</v>
      </c>
      <c r="C45" s="655"/>
      <c r="D45" s="655"/>
      <c r="E45" s="655"/>
      <c r="F45" s="655"/>
      <c r="G45" s="656"/>
      <c r="H45" s="85" t="s">
        <v>170</v>
      </c>
      <c r="I45" s="146">
        <v>1765</v>
      </c>
      <c r="J45" s="320"/>
      <c r="K45" s="357">
        <v>1765</v>
      </c>
      <c r="L45" s="300"/>
      <c r="M45" s="300"/>
    </row>
    <row r="46" spans="1:13" x14ac:dyDescent="0.25">
      <c r="A46" s="3"/>
      <c r="B46" s="654" t="s">
        <v>171</v>
      </c>
      <c r="C46" s="655"/>
      <c r="D46" s="655"/>
      <c r="E46" s="655"/>
      <c r="F46" s="655"/>
      <c r="G46" s="656"/>
      <c r="H46" s="85">
        <v>203640</v>
      </c>
      <c r="I46" s="146">
        <v>960</v>
      </c>
      <c r="J46" s="320"/>
      <c r="K46" s="357">
        <v>960</v>
      </c>
      <c r="L46" s="300"/>
      <c r="M46" s="300"/>
    </row>
    <row r="47" spans="1:13" x14ac:dyDescent="0.25">
      <c r="A47" s="3"/>
      <c r="B47" s="654" t="s">
        <v>172</v>
      </c>
      <c r="C47" s="655"/>
      <c r="D47" s="655"/>
      <c r="E47" s="655"/>
      <c r="F47" s="655"/>
      <c r="G47" s="656"/>
      <c r="H47" s="85">
        <v>203639</v>
      </c>
      <c r="I47" s="146">
        <v>1670</v>
      </c>
      <c r="J47" s="320"/>
      <c r="K47" s="357">
        <v>1670</v>
      </c>
      <c r="L47" s="300"/>
      <c r="M47" s="300"/>
    </row>
    <row r="48" spans="1:13" x14ac:dyDescent="0.25">
      <c r="A48" s="3">
        <v>1</v>
      </c>
      <c r="B48" s="670" t="s">
        <v>174</v>
      </c>
      <c r="C48" s="671"/>
      <c r="D48" s="671"/>
      <c r="E48" s="671"/>
      <c r="F48" s="671"/>
      <c r="G48" s="672"/>
      <c r="H48" s="87" t="s">
        <v>175</v>
      </c>
      <c r="I48" s="321">
        <v>0</v>
      </c>
      <c r="J48" s="320"/>
      <c r="K48" s="322">
        <v>0</v>
      </c>
      <c r="L48" s="300"/>
      <c r="M48" s="300"/>
    </row>
    <row r="49" spans="1:13" x14ac:dyDescent="0.25">
      <c r="A49" s="3"/>
      <c r="B49" s="654" t="s">
        <v>176</v>
      </c>
      <c r="C49" s="655"/>
      <c r="D49" s="655"/>
      <c r="E49" s="655"/>
      <c r="F49" s="655"/>
      <c r="G49" s="656"/>
      <c r="H49" s="85">
        <v>203066</v>
      </c>
      <c r="I49" s="146">
        <v>1670</v>
      </c>
      <c r="J49" s="320"/>
      <c r="K49" s="357">
        <v>1670</v>
      </c>
      <c r="L49" s="300"/>
      <c r="M49" s="300"/>
    </row>
    <row r="50" spans="1:13" x14ac:dyDescent="0.25">
      <c r="A50" s="3"/>
      <c r="B50" s="654" t="s">
        <v>178</v>
      </c>
      <c r="C50" s="655"/>
      <c r="D50" s="655"/>
      <c r="E50" s="655"/>
      <c r="F50" s="655"/>
      <c r="G50" s="656"/>
      <c r="H50" s="85" t="s">
        <v>370</v>
      </c>
      <c r="I50" s="146">
        <v>3435</v>
      </c>
      <c r="J50" s="320"/>
      <c r="K50" s="357">
        <v>3435</v>
      </c>
      <c r="L50" s="300"/>
      <c r="M50" s="300"/>
    </row>
    <row r="51" spans="1:13" x14ac:dyDescent="0.25">
      <c r="A51" s="3"/>
      <c r="B51" s="654" t="s">
        <v>180</v>
      </c>
      <c r="C51" s="655"/>
      <c r="D51" s="655"/>
      <c r="E51" s="655"/>
      <c r="F51" s="655"/>
      <c r="G51" s="656"/>
      <c r="H51" s="85" t="s">
        <v>372</v>
      </c>
      <c r="I51" s="146">
        <v>4565</v>
      </c>
      <c r="J51" s="320"/>
      <c r="K51" s="357">
        <v>4565</v>
      </c>
      <c r="L51" s="300"/>
      <c r="M51" s="300"/>
    </row>
    <row r="52" spans="1:13" x14ac:dyDescent="0.25">
      <c r="A52" s="3"/>
      <c r="B52" s="654" t="s">
        <v>182</v>
      </c>
      <c r="C52" s="655"/>
      <c r="D52" s="655"/>
      <c r="E52" s="655"/>
      <c r="F52" s="655"/>
      <c r="G52" s="656"/>
      <c r="H52" s="85" t="s">
        <v>373</v>
      </c>
      <c r="I52" s="146">
        <v>380</v>
      </c>
      <c r="J52" s="320"/>
      <c r="K52" s="357">
        <v>380</v>
      </c>
      <c r="L52" s="300"/>
      <c r="M52" s="300"/>
    </row>
    <row r="53" spans="1:13" x14ac:dyDescent="0.25">
      <c r="A53" s="3"/>
      <c r="B53" s="645" t="s">
        <v>400</v>
      </c>
      <c r="C53" s="646"/>
      <c r="D53" s="646"/>
      <c r="E53" s="646"/>
      <c r="F53" s="646"/>
      <c r="G53" s="647"/>
      <c r="H53" s="85"/>
      <c r="I53" s="146">
        <v>440</v>
      </c>
      <c r="J53" s="320"/>
      <c r="K53" s="357">
        <v>440</v>
      </c>
      <c r="L53" s="300"/>
      <c r="M53" s="300"/>
    </row>
    <row r="54" spans="1:13" x14ac:dyDescent="0.25">
      <c r="A54" s="3"/>
      <c r="B54" s="645" t="s">
        <v>185</v>
      </c>
      <c r="C54" s="646"/>
      <c r="D54" s="646"/>
      <c r="E54" s="646"/>
      <c r="F54" s="646"/>
      <c r="G54" s="647"/>
      <c r="H54" s="85"/>
      <c r="I54" s="146">
        <v>440</v>
      </c>
      <c r="J54" s="320"/>
      <c r="K54" s="357">
        <v>440</v>
      </c>
      <c r="L54" s="300"/>
      <c r="M54" s="300"/>
    </row>
    <row r="55" spans="1:13" x14ac:dyDescent="0.25">
      <c r="A55" s="3"/>
      <c r="B55" s="654" t="s">
        <v>186</v>
      </c>
      <c r="C55" s="655"/>
      <c r="D55" s="655"/>
      <c r="E55" s="655"/>
      <c r="F55" s="655"/>
      <c r="G55" s="656"/>
      <c r="H55" s="85" t="s">
        <v>187</v>
      </c>
      <c r="I55" s="146">
        <v>350</v>
      </c>
      <c r="J55" s="320"/>
      <c r="K55" s="357">
        <v>350</v>
      </c>
      <c r="L55" s="300"/>
      <c r="M55" s="300"/>
    </row>
    <row r="56" spans="1:13" x14ac:dyDescent="0.25">
      <c r="A56" s="3"/>
      <c r="B56" s="654" t="s">
        <v>188</v>
      </c>
      <c r="C56" s="655"/>
      <c r="D56" s="655"/>
      <c r="E56" s="655"/>
      <c r="F56" s="655"/>
      <c r="G56" s="656"/>
      <c r="H56" s="85" t="s">
        <v>189</v>
      </c>
      <c r="I56" s="146">
        <v>350</v>
      </c>
      <c r="J56" s="320"/>
      <c r="K56" s="357">
        <v>350</v>
      </c>
      <c r="L56" s="300"/>
      <c r="M56" s="300"/>
    </row>
    <row r="57" spans="1:13" x14ac:dyDescent="0.25">
      <c r="A57" s="3">
        <v>1</v>
      </c>
      <c r="B57" s="670" t="s">
        <v>190</v>
      </c>
      <c r="C57" s="671"/>
      <c r="D57" s="671"/>
      <c r="E57" s="671"/>
      <c r="F57" s="671"/>
      <c r="G57" s="672"/>
      <c r="H57" s="87" t="s">
        <v>191</v>
      </c>
      <c r="I57" s="321">
        <v>0</v>
      </c>
      <c r="J57" s="320"/>
      <c r="K57" s="322">
        <v>0</v>
      </c>
      <c r="L57" s="300"/>
      <c r="M57" s="300"/>
    </row>
    <row r="58" spans="1:13" x14ac:dyDescent="0.25">
      <c r="A58" s="3"/>
      <c r="B58" s="654" t="s">
        <v>192</v>
      </c>
      <c r="C58" s="655"/>
      <c r="D58" s="655"/>
      <c r="E58" s="655"/>
      <c r="F58" s="655"/>
      <c r="G58" s="656"/>
      <c r="H58" s="85" t="s">
        <v>193</v>
      </c>
      <c r="I58" s="146">
        <v>1325</v>
      </c>
      <c r="J58" s="320"/>
      <c r="K58" s="357">
        <v>1325</v>
      </c>
      <c r="L58" s="300"/>
      <c r="M58" s="300"/>
    </row>
    <row r="59" spans="1:13" x14ac:dyDescent="0.25">
      <c r="A59" s="3"/>
      <c r="B59" s="654" t="s">
        <v>194</v>
      </c>
      <c r="C59" s="655"/>
      <c r="D59" s="655"/>
      <c r="E59" s="655"/>
      <c r="F59" s="655"/>
      <c r="G59" s="656"/>
      <c r="H59" s="85" t="s">
        <v>195</v>
      </c>
      <c r="I59" s="146">
        <v>2045</v>
      </c>
      <c r="J59" s="320"/>
      <c r="K59" s="357">
        <v>2045</v>
      </c>
      <c r="L59" s="300"/>
      <c r="M59" s="300"/>
    </row>
    <row r="60" spans="1:13" x14ac:dyDescent="0.25">
      <c r="A60" s="3">
        <v>1</v>
      </c>
      <c r="B60" s="670" t="s">
        <v>196</v>
      </c>
      <c r="C60" s="671"/>
      <c r="D60" s="671"/>
      <c r="E60" s="671"/>
      <c r="F60" s="671"/>
      <c r="G60" s="672"/>
      <c r="H60" s="87"/>
      <c r="I60" s="321">
        <v>0</v>
      </c>
      <c r="J60" s="320"/>
      <c r="K60" s="322">
        <v>0</v>
      </c>
      <c r="L60" s="300"/>
      <c r="M60" s="300"/>
    </row>
    <row r="61" spans="1:13" x14ac:dyDescent="0.25">
      <c r="A61" s="3">
        <v>1</v>
      </c>
      <c r="B61" s="670" t="s">
        <v>197</v>
      </c>
      <c r="C61" s="671"/>
      <c r="D61" s="671"/>
      <c r="E61" s="671"/>
      <c r="F61" s="671"/>
      <c r="G61" s="672"/>
      <c r="H61" s="87"/>
      <c r="I61" s="321">
        <v>0</v>
      </c>
      <c r="J61" s="320"/>
      <c r="K61" s="322">
        <v>0</v>
      </c>
      <c r="L61" s="300"/>
      <c r="M61" s="300"/>
    </row>
    <row r="62" spans="1:13" x14ac:dyDescent="0.25">
      <c r="A62" s="3">
        <v>1</v>
      </c>
      <c r="B62" s="670" t="s">
        <v>198</v>
      </c>
      <c r="C62" s="671"/>
      <c r="D62" s="671"/>
      <c r="E62" s="671"/>
      <c r="F62" s="671"/>
      <c r="G62" s="672"/>
      <c r="H62" s="87"/>
      <c r="I62" s="321">
        <v>0</v>
      </c>
      <c r="J62" s="320"/>
      <c r="K62" s="322">
        <v>0</v>
      </c>
      <c r="L62" s="300"/>
      <c r="M62" s="300"/>
    </row>
    <row r="63" spans="1:13" x14ac:dyDescent="0.25">
      <c r="A63" s="3">
        <v>1</v>
      </c>
      <c r="B63" s="670" t="s">
        <v>199</v>
      </c>
      <c r="C63" s="671"/>
      <c r="D63" s="671"/>
      <c r="E63" s="671"/>
      <c r="F63" s="671"/>
      <c r="G63" s="672"/>
      <c r="H63" s="87"/>
      <c r="I63" s="321">
        <v>0</v>
      </c>
      <c r="J63" s="320"/>
      <c r="K63" s="322">
        <v>0</v>
      </c>
      <c r="L63" s="300"/>
      <c r="M63" s="300"/>
    </row>
    <row r="64" spans="1:13" x14ac:dyDescent="0.25">
      <c r="A64" s="3"/>
      <c r="B64" s="654" t="s">
        <v>378</v>
      </c>
      <c r="C64" s="655"/>
      <c r="D64" s="655"/>
      <c r="E64" s="655"/>
      <c r="F64" s="655"/>
      <c r="G64" s="656"/>
      <c r="H64" s="85" t="s">
        <v>201</v>
      </c>
      <c r="I64" s="146">
        <v>600</v>
      </c>
      <c r="J64" s="320"/>
      <c r="K64" s="357">
        <v>600</v>
      </c>
      <c r="L64" s="300"/>
      <c r="M64" s="300"/>
    </row>
    <row r="65" spans="1:13" x14ac:dyDescent="0.25">
      <c r="A65" s="3"/>
      <c r="B65" s="654" t="s">
        <v>64</v>
      </c>
      <c r="C65" s="655"/>
      <c r="D65" s="655"/>
      <c r="E65" s="655"/>
      <c r="F65" s="655"/>
      <c r="G65" s="656"/>
      <c r="H65" s="85" t="s">
        <v>380</v>
      </c>
      <c r="I65" s="146">
        <v>7850</v>
      </c>
      <c r="J65" s="320"/>
      <c r="K65" s="357">
        <v>7850</v>
      </c>
      <c r="L65" s="300"/>
      <c r="M65" s="300"/>
    </row>
    <row r="66" spans="1:13" x14ac:dyDescent="0.25">
      <c r="A66" s="3"/>
      <c r="B66" s="654" t="s">
        <v>208</v>
      </c>
      <c r="C66" s="655"/>
      <c r="D66" s="655"/>
      <c r="E66" s="655"/>
      <c r="F66" s="655"/>
      <c r="G66" s="656"/>
      <c r="H66" s="85" t="s">
        <v>401</v>
      </c>
      <c r="I66" s="146">
        <v>23600</v>
      </c>
      <c r="J66" s="320"/>
      <c r="K66" s="357">
        <v>23600</v>
      </c>
      <c r="L66" s="300"/>
      <c r="M66" s="300"/>
    </row>
    <row r="67" spans="1:13" x14ac:dyDescent="0.25">
      <c r="A67" s="3"/>
      <c r="B67" s="654" t="s">
        <v>210</v>
      </c>
      <c r="C67" s="655"/>
      <c r="D67" s="655"/>
      <c r="E67" s="655"/>
      <c r="F67" s="655"/>
      <c r="G67" s="656"/>
      <c r="H67" s="85" t="s">
        <v>401</v>
      </c>
      <c r="I67" s="146">
        <v>25965</v>
      </c>
      <c r="J67" s="320"/>
      <c r="K67" s="357">
        <v>25965</v>
      </c>
      <c r="L67" s="300"/>
      <c r="M67" s="300"/>
    </row>
    <row r="68" spans="1:13" x14ac:dyDescent="0.25">
      <c r="A68" s="3"/>
      <c r="B68" s="597" t="s">
        <v>211</v>
      </c>
      <c r="C68" s="598"/>
      <c r="D68" s="598"/>
      <c r="E68" s="598"/>
      <c r="F68" s="598"/>
      <c r="G68" s="599"/>
      <c r="H68" s="94"/>
      <c r="I68" s="302">
        <v>8205</v>
      </c>
      <c r="J68" s="320"/>
      <c r="K68" s="307">
        <v>8205</v>
      </c>
      <c r="L68" s="300"/>
      <c r="M68" s="300"/>
    </row>
    <row r="69" spans="1:13" x14ac:dyDescent="0.25">
      <c r="A69" s="3"/>
      <c r="B69" s="678" t="s">
        <v>212</v>
      </c>
      <c r="C69" s="679"/>
      <c r="D69" s="679"/>
      <c r="E69" s="679"/>
      <c r="F69" s="679"/>
      <c r="G69" s="680"/>
      <c r="H69" s="83">
        <v>203060</v>
      </c>
      <c r="I69" s="146">
        <v>430</v>
      </c>
      <c r="J69" s="320"/>
      <c r="K69" s="357">
        <v>430</v>
      </c>
      <c r="L69" s="300"/>
      <c r="M69" s="300"/>
    </row>
    <row r="70" spans="1:13" x14ac:dyDescent="0.25">
      <c r="A70" s="3"/>
      <c r="B70" s="678" t="s">
        <v>213</v>
      </c>
      <c r="C70" s="679"/>
      <c r="D70" s="679"/>
      <c r="E70" s="679"/>
      <c r="F70" s="679"/>
      <c r="G70" s="680"/>
      <c r="H70" s="83" t="s">
        <v>214</v>
      </c>
      <c r="I70" s="146">
        <v>380</v>
      </c>
      <c r="J70" s="320"/>
      <c r="K70" s="357">
        <v>380</v>
      </c>
      <c r="L70" s="300"/>
      <c r="M70" s="300"/>
    </row>
    <row r="71" spans="1:13" x14ac:dyDescent="0.25">
      <c r="A71" s="3">
        <v>1</v>
      </c>
      <c r="B71" s="681" t="s">
        <v>215</v>
      </c>
      <c r="C71" s="682"/>
      <c r="D71" s="682"/>
      <c r="E71" s="682"/>
      <c r="F71" s="682"/>
      <c r="G71" s="683"/>
      <c r="H71" s="84"/>
      <c r="I71" s="321">
        <v>0</v>
      </c>
      <c r="J71" s="320"/>
      <c r="K71" s="322">
        <v>0</v>
      </c>
      <c r="L71" s="300"/>
      <c r="M71" s="300"/>
    </row>
    <row r="72" spans="1:13" x14ac:dyDescent="0.25">
      <c r="A72" s="3"/>
      <c r="B72" s="678" t="s">
        <v>402</v>
      </c>
      <c r="C72" s="679"/>
      <c r="D72" s="679"/>
      <c r="E72" s="679"/>
      <c r="F72" s="679"/>
      <c r="G72" s="680"/>
      <c r="H72" s="83"/>
      <c r="I72" s="146">
        <v>430</v>
      </c>
      <c r="J72" s="320"/>
      <c r="K72" s="357">
        <v>430</v>
      </c>
      <c r="L72" s="300"/>
      <c r="M72" s="300"/>
    </row>
    <row r="73" spans="1:13" x14ac:dyDescent="0.25">
      <c r="A73" s="3"/>
      <c r="B73" s="678" t="s">
        <v>403</v>
      </c>
      <c r="C73" s="679"/>
      <c r="D73" s="679"/>
      <c r="E73" s="679"/>
      <c r="F73" s="679"/>
      <c r="G73" s="680"/>
      <c r="H73" s="83">
        <v>203064</v>
      </c>
      <c r="I73" s="146">
        <v>380</v>
      </c>
      <c r="J73" s="320"/>
      <c r="K73" s="357">
        <v>380</v>
      </c>
      <c r="L73" s="300"/>
      <c r="M73" s="300"/>
    </row>
    <row r="74" spans="1:13" x14ac:dyDescent="0.25">
      <c r="A74" s="3">
        <v>1</v>
      </c>
      <c r="B74" s="651" t="s">
        <v>217</v>
      </c>
      <c r="C74" s="652"/>
      <c r="D74" s="652"/>
      <c r="E74" s="652"/>
      <c r="F74" s="652"/>
      <c r="G74" s="653"/>
      <c r="H74" s="79" t="s">
        <v>218</v>
      </c>
      <c r="I74" s="321">
        <v>0</v>
      </c>
      <c r="J74" s="320"/>
      <c r="K74" s="322">
        <v>0</v>
      </c>
      <c r="L74" s="300"/>
      <c r="M74" s="300"/>
    </row>
    <row r="75" spans="1:13" x14ac:dyDescent="0.25">
      <c r="A75" s="3"/>
      <c r="B75" s="651" t="s">
        <v>219</v>
      </c>
      <c r="C75" s="652"/>
      <c r="D75" s="652"/>
      <c r="E75" s="652"/>
      <c r="F75" s="652"/>
      <c r="G75" s="653"/>
      <c r="H75" s="79" t="s">
        <v>220</v>
      </c>
      <c r="I75" s="321">
        <v>0</v>
      </c>
      <c r="J75" s="320"/>
      <c r="K75" s="322">
        <v>0</v>
      </c>
      <c r="L75" s="300"/>
      <c r="M75" s="300"/>
    </row>
    <row r="76" spans="1:13" x14ac:dyDescent="0.25">
      <c r="A76" s="3"/>
      <c r="B76" s="633" t="s">
        <v>221</v>
      </c>
      <c r="C76" s="634"/>
      <c r="D76" s="634"/>
      <c r="E76" s="634"/>
      <c r="F76" s="634"/>
      <c r="G76" s="635"/>
      <c r="H76" s="80" t="s">
        <v>222</v>
      </c>
      <c r="I76" s="146">
        <v>600</v>
      </c>
      <c r="J76" s="320"/>
      <c r="K76" s="357">
        <v>600</v>
      </c>
      <c r="L76" s="300"/>
      <c r="M76" s="300"/>
    </row>
    <row r="77" spans="1:13" x14ac:dyDescent="0.25">
      <c r="A77" s="3"/>
      <c r="B77" s="633" t="s">
        <v>223</v>
      </c>
      <c r="C77" s="634"/>
      <c r="D77" s="634"/>
      <c r="E77" s="634"/>
      <c r="F77" s="634"/>
      <c r="G77" s="635"/>
      <c r="H77" s="80" t="s">
        <v>224</v>
      </c>
      <c r="I77" s="146">
        <v>855</v>
      </c>
      <c r="J77" s="320"/>
      <c r="K77" s="357">
        <v>855</v>
      </c>
      <c r="L77" s="300"/>
      <c r="M77" s="300"/>
    </row>
    <row r="78" spans="1:13" x14ac:dyDescent="0.25">
      <c r="A78" s="3"/>
      <c r="B78" s="633" t="s">
        <v>225</v>
      </c>
      <c r="C78" s="634"/>
      <c r="D78" s="634"/>
      <c r="E78" s="634"/>
      <c r="F78" s="634"/>
      <c r="G78" s="635"/>
      <c r="H78" s="80">
        <v>203685</v>
      </c>
      <c r="I78" s="146">
        <v>1005</v>
      </c>
      <c r="J78" s="320"/>
      <c r="K78" s="357">
        <v>1005</v>
      </c>
      <c r="L78" s="300"/>
      <c r="M78" s="300"/>
    </row>
    <row r="79" spans="1:13" x14ac:dyDescent="0.25">
      <c r="A79" s="3"/>
      <c r="B79" s="633" t="s">
        <v>226</v>
      </c>
      <c r="C79" s="634"/>
      <c r="D79" s="634"/>
      <c r="E79" s="634"/>
      <c r="F79" s="634"/>
      <c r="G79" s="635"/>
      <c r="H79" s="80" t="s">
        <v>227</v>
      </c>
      <c r="I79" s="146">
        <v>1375</v>
      </c>
      <c r="J79" s="320"/>
      <c r="K79" s="357">
        <v>1375</v>
      </c>
      <c r="L79" s="300"/>
      <c r="M79" s="300"/>
    </row>
    <row r="80" spans="1:13" x14ac:dyDescent="0.25">
      <c r="A80" s="3"/>
      <c r="B80" s="633" t="s">
        <v>228</v>
      </c>
      <c r="C80" s="634"/>
      <c r="D80" s="634"/>
      <c r="E80" s="634"/>
      <c r="F80" s="634"/>
      <c r="G80" s="635"/>
      <c r="H80" s="80" t="s">
        <v>229</v>
      </c>
      <c r="I80" s="146">
        <v>925</v>
      </c>
      <c r="J80" s="320"/>
      <c r="K80" s="357">
        <v>925</v>
      </c>
      <c r="L80" s="300"/>
      <c r="M80" s="300"/>
    </row>
    <row r="81" spans="1:13" x14ac:dyDescent="0.25">
      <c r="A81" s="3"/>
      <c r="B81" s="642" t="s">
        <v>230</v>
      </c>
      <c r="C81" s="643"/>
      <c r="D81" s="643"/>
      <c r="E81" s="643"/>
      <c r="F81" s="643"/>
      <c r="G81" s="644"/>
      <c r="H81" s="80" t="s">
        <v>231</v>
      </c>
      <c r="I81" s="146">
        <v>1085</v>
      </c>
      <c r="J81" s="320"/>
      <c r="K81" s="357">
        <v>1085</v>
      </c>
      <c r="L81" s="300"/>
      <c r="M81" s="300"/>
    </row>
    <row r="82" spans="1:13" x14ac:dyDescent="0.25">
      <c r="A82" s="3"/>
      <c r="B82" s="636" t="s">
        <v>232</v>
      </c>
      <c r="C82" s="637"/>
      <c r="D82" s="637"/>
      <c r="E82" s="637"/>
      <c r="F82" s="637"/>
      <c r="G82" s="638"/>
      <c r="H82" s="93" t="s">
        <v>78</v>
      </c>
      <c r="I82" s="354">
        <v>380</v>
      </c>
      <c r="J82" s="320"/>
      <c r="K82" s="360">
        <v>380</v>
      </c>
      <c r="L82" s="300"/>
      <c r="M82" s="300"/>
    </row>
    <row r="83" spans="1:13" x14ac:dyDescent="0.25">
      <c r="A83" s="3"/>
      <c r="B83" s="633" t="s">
        <v>233</v>
      </c>
      <c r="C83" s="634"/>
      <c r="D83" s="634"/>
      <c r="E83" s="634"/>
      <c r="F83" s="634"/>
      <c r="G83" s="635"/>
      <c r="H83" s="80"/>
      <c r="I83" s="146">
        <v>600</v>
      </c>
      <c r="J83" s="320"/>
      <c r="K83" s="357">
        <v>600</v>
      </c>
      <c r="L83" s="300"/>
      <c r="M83" s="300"/>
    </row>
    <row r="84" spans="1:13" x14ac:dyDescent="0.25">
      <c r="A84" s="3"/>
      <c r="B84" s="633" t="s">
        <v>234</v>
      </c>
      <c r="C84" s="634"/>
      <c r="D84" s="634"/>
      <c r="E84" s="634"/>
      <c r="F84" s="634"/>
      <c r="G84" s="635"/>
      <c r="H84" s="80" t="s">
        <v>235</v>
      </c>
      <c r="I84" s="146">
        <v>600</v>
      </c>
      <c r="J84" s="320"/>
      <c r="K84" s="357">
        <v>600</v>
      </c>
      <c r="L84" s="300"/>
      <c r="M84" s="300"/>
    </row>
    <row r="85" spans="1:13" x14ac:dyDescent="0.25">
      <c r="A85" s="3"/>
      <c r="B85" s="633" t="s">
        <v>236</v>
      </c>
      <c r="C85" s="634"/>
      <c r="D85" s="634"/>
      <c r="E85" s="634"/>
      <c r="F85" s="634"/>
      <c r="G85" s="635"/>
      <c r="H85" s="80" t="s">
        <v>237</v>
      </c>
      <c r="I85" s="146">
        <v>810</v>
      </c>
      <c r="J85" s="320"/>
      <c r="K85" s="357">
        <v>810</v>
      </c>
      <c r="L85" s="300"/>
      <c r="M85" s="300"/>
    </row>
    <row r="86" spans="1:13" x14ac:dyDescent="0.25">
      <c r="A86" s="3"/>
      <c r="B86" s="633" t="s">
        <v>238</v>
      </c>
      <c r="C86" s="634"/>
      <c r="D86" s="634"/>
      <c r="E86" s="634"/>
      <c r="F86" s="634"/>
      <c r="G86" s="635"/>
      <c r="H86" s="80" t="s">
        <v>239</v>
      </c>
      <c r="I86" s="146">
        <v>810</v>
      </c>
      <c r="J86" s="320"/>
      <c r="K86" s="357">
        <v>810</v>
      </c>
      <c r="L86" s="300"/>
      <c r="M86" s="300"/>
    </row>
    <row r="87" spans="1:13" x14ac:dyDescent="0.25">
      <c r="A87" s="3"/>
      <c r="B87" s="633" t="s">
        <v>240</v>
      </c>
      <c r="C87" s="634"/>
      <c r="D87" s="634"/>
      <c r="E87" s="634"/>
      <c r="F87" s="634"/>
      <c r="G87" s="635"/>
      <c r="H87" s="80" t="s">
        <v>241</v>
      </c>
      <c r="I87" s="146">
        <v>925</v>
      </c>
      <c r="J87" s="320"/>
      <c r="K87" s="357">
        <v>925</v>
      </c>
      <c r="L87" s="300"/>
      <c r="M87" s="300"/>
    </row>
    <row r="88" spans="1:13" x14ac:dyDescent="0.25">
      <c r="A88" s="3"/>
      <c r="B88" s="633" t="s">
        <v>242</v>
      </c>
      <c r="C88" s="634"/>
      <c r="D88" s="634"/>
      <c r="E88" s="634"/>
      <c r="F88" s="634"/>
      <c r="G88" s="635"/>
      <c r="H88" s="80" t="s">
        <v>243</v>
      </c>
      <c r="I88" s="146">
        <v>1085</v>
      </c>
      <c r="J88" s="320"/>
      <c r="K88" s="357">
        <v>1085</v>
      </c>
      <c r="L88" s="300"/>
      <c r="M88" s="300"/>
    </row>
    <row r="89" spans="1:13" x14ac:dyDescent="0.25">
      <c r="A89" s="3"/>
      <c r="B89" s="633" t="s">
        <v>244</v>
      </c>
      <c r="C89" s="634"/>
      <c r="D89" s="634"/>
      <c r="E89" s="634"/>
      <c r="F89" s="634"/>
      <c r="G89" s="635"/>
      <c r="H89" s="80"/>
      <c r="I89" s="146">
        <v>925</v>
      </c>
      <c r="J89" s="320"/>
      <c r="K89" s="357">
        <v>925</v>
      </c>
      <c r="L89" s="300"/>
      <c r="M89" s="300"/>
    </row>
    <row r="90" spans="1:13" x14ac:dyDescent="0.25">
      <c r="A90" s="3"/>
      <c r="B90" s="633" t="s">
        <v>245</v>
      </c>
      <c r="C90" s="634"/>
      <c r="D90" s="634"/>
      <c r="E90" s="634"/>
      <c r="F90" s="634"/>
      <c r="G90" s="635"/>
      <c r="H90" s="80"/>
      <c r="I90" s="146">
        <v>1085</v>
      </c>
      <c r="J90" s="320"/>
      <c r="K90" s="357">
        <v>1085</v>
      </c>
      <c r="L90" s="300"/>
      <c r="M90" s="300"/>
    </row>
    <row r="91" spans="1:13" x14ac:dyDescent="0.25">
      <c r="A91" s="3">
        <v>1</v>
      </c>
      <c r="B91" s="651" t="s">
        <v>84</v>
      </c>
      <c r="C91" s="652"/>
      <c r="D91" s="652"/>
      <c r="E91" s="652"/>
      <c r="F91" s="652"/>
      <c r="G91" s="653"/>
      <c r="H91" s="79" t="s">
        <v>246</v>
      </c>
      <c r="I91" s="321">
        <v>0</v>
      </c>
      <c r="J91" s="320"/>
      <c r="K91" s="322">
        <v>0</v>
      </c>
      <c r="L91" s="300"/>
      <c r="M91" s="300"/>
    </row>
    <row r="92" spans="1:13" x14ac:dyDescent="0.25">
      <c r="A92" s="3"/>
      <c r="B92" s="633" t="s">
        <v>247</v>
      </c>
      <c r="C92" s="634"/>
      <c r="D92" s="634"/>
      <c r="E92" s="634"/>
      <c r="F92" s="634"/>
      <c r="G92" s="635"/>
      <c r="H92" s="80" t="s">
        <v>248</v>
      </c>
      <c r="I92" s="146">
        <v>1300</v>
      </c>
      <c r="J92" s="320"/>
      <c r="K92" s="357">
        <v>1300</v>
      </c>
      <c r="L92" s="300"/>
      <c r="M92" s="300"/>
    </row>
    <row r="93" spans="1:13" x14ac:dyDescent="0.25">
      <c r="A93" s="3"/>
      <c r="B93" s="633" t="s">
        <v>249</v>
      </c>
      <c r="C93" s="634"/>
      <c r="D93" s="634"/>
      <c r="E93" s="634"/>
      <c r="F93" s="634"/>
      <c r="G93" s="635"/>
      <c r="H93" s="80" t="s">
        <v>250</v>
      </c>
      <c r="I93" s="146">
        <v>4100</v>
      </c>
      <c r="J93" s="320"/>
      <c r="K93" s="357">
        <v>4100</v>
      </c>
      <c r="L93" s="300"/>
      <c r="M93" s="300"/>
    </row>
    <row r="94" spans="1:13" x14ac:dyDescent="0.25">
      <c r="A94" s="3">
        <v>1</v>
      </c>
      <c r="B94" s="665" t="s">
        <v>88</v>
      </c>
      <c r="C94" s="666"/>
      <c r="D94" s="666"/>
      <c r="E94" s="666"/>
      <c r="F94" s="666"/>
      <c r="G94" s="666"/>
      <c r="H94" s="77" t="s">
        <v>251</v>
      </c>
      <c r="I94" s="323">
        <v>0</v>
      </c>
      <c r="J94" s="320"/>
      <c r="K94" s="324">
        <v>0</v>
      </c>
      <c r="L94" s="300"/>
      <c r="M94" s="300"/>
    </row>
    <row r="95" spans="1:13" x14ac:dyDescent="0.25">
      <c r="A95" s="3"/>
      <c r="B95" s="633" t="s">
        <v>404</v>
      </c>
      <c r="C95" s="634"/>
      <c r="D95" s="634"/>
      <c r="E95" s="634"/>
      <c r="F95" s="634"/>
      <c r="G95" s="635"/>
      <c r="H95" s="80">
        <v>68598</v>
      </c>
      <c r="I95" s="350">
        <v>77120</v>
      </c>
      <c r="J95" s="320"/>
      <c r="K95" s="351">
        <v>77120</v>
      </c>
      <c r="L95" s="300"/>
      <c r="M95" s="300"/>
    </row>
    <row r="96" spans="1:13" x14ac:dyDescent="0.25">
      <c r="A96" s="3"/>
      <c r="B96" s="633" t="s">
        <v>253</v>
      </c>
      <c r="C96" s="634"/>
      <c r="D96" s="634"/>
      <c r="E96" s="634"/>
      <c r="F96" s="634"/>
      <c r="G96" s="635"/>
      <c r="H96" s="91">
        <v>68600</v>
      </c>
      <c r="I96" s="350">
        <v>77500</v>
      </c>
      <c r="J96" s="320"/>
      <c r="K96" s="351">
        <v>77500</v>
      </c>
      <c r="L96" s="300"/>
      <c r="M96" s="300"/>
    </row>
    <row r="97" spans="1:13" x14ac:dyDescent="0.25">
      <c r="A97" s="3"/>
      <c r="B97" s="633" t="s">
        <v>255</v>
      </c>
      <c r="C97" s="634"/>
      <c r="D97" s="634"/>
      <c r="E97" s="634"/>
      <c r="F97" s="634"/>
      <c r="G97" s="635"/>
      <c r="H97" s="80">
        <v>69103</v>
      </c>
      <c r="I97" s="350">
        <v>79250</v>
      </c>
      <c r="J97" s="320"/>
      <c r="K97" s="351">
        <v>79250</v>
      </c>
      <c r="L97" s="300"/>
      <c r="M97" s="300"/>
    </row>
    <row r="98" spans="1:13" x14ac:dyDescent="0.25">
      <c r="A98" s="3"/>
      <c r="B98" s="633" t="s">
        <v>256</v>
      </c>
      <c r="C98" s="634"/>
      <c r="D98" s="634"/>
      <c r="E98" s="634"/>
      <c r="F98" s="634"/>
      <c r="G98" s="635"/>
      <c r="H98" s="80">
        <v>67365</v>
      </c>
      <c r="I98" s="350">
        <v>90800</v>
      </c>
      <c r="J98" s="320"/>
      <c r="K98" s="351">
        <v>90800</v>
      </c>
      <c r="L98" s="300"/>
      <c r="M98" s="300"/>
    </row>
    <row r="99" spans="1:13" x14ac:dyDescent="0.25">
      <c r="A99" s="3"/>
      <c r="B99" s="633" t="s">
        <v>257</v>
      </c>
      <c r="C99" s="634"/>
      <c r="D99" s="634"/>
      <c r="E99" s="634"/>
      <c r="F99" s="634"/>
      <c r="G99" s="635"/>
      <c r="H99" s="80">
        <v>67406</v>
      </c>
      <c r="I99" s="365">
        <v>106820</v>
      </c>
      <c r="J99" s="320"/>
      <c r="K99" s="351">
        <v>106820</v>
      </c>
      <c r="L99" s="300"/>
      <c r="M99" s="300"/>
    </row>
    <row r="100" spans="1:13" s="248" customFormat="1" x14ac:dyDescent="0.25">
      <c r="A100" s="259"/>
      <c r="B100" s="676" t="s">
        <v>91</v>
      </c>
      <c r="C100" s="677"/>
      <c r="D100" s="677"/>
      <c r="E100" s="677"/>
      <c r="F100" s="677"/>
      <c r="G100" s="677"/>
      <c r="H100" s="260" t="s">
        <v>92</v>
      </c>
      <c r="I100" s="367">
        <v>3000</v>
      </c>
      <c r="J100" s="330"/>
      <c r="K100" s="351">
        <v>3000</v>
      </c>
      <c r="L100" s="300"/>
      <c r="M100" s="300"/>
    </row>
    <row r="101" spans="1:13" x14ac:dyDescent="0.25">
      <c r="A101" s="3"/>
      <c r="B101" s="642" t="s">
        <v>1112</v>
      </c>
      <c r="C101" s="643"/>
      <c r="D101" s="643"/>
      <c r="E101" s="643"/>
      <c r="F101" s="643"/>
      <c r="G101" s="644"/>
      <c r="H101" s="80">
        <v>203016</v>
      </c>
      <c r="I101" s="366">
        <v>0</v>
      </c>
      <c r="J101" s="320"/>
      <c r="K101" s="361">
        <v>0</v>
      </c>
      <c r="L101" s="300"/>
      <c r="M101" s="300"/>
    </row>
    <row r="102" spans="1:13" x14ac:dyDescent="0.25">
      <c r="A102" s="3"/>
      <c r="B102" s="667" t="s">
        <v>1113</v>
      </c>
      <c r="C102" s="668"/>
      <c r="D102" s="668"/>
      <c r="E102" s="668"/>
      <c r="F102" s="668"/>
      <c r="G102" s="669"/>
      <c r="H102" s="80" t="s">
        <v>405</v>
      </c>
      <c r="I102" s="366">
        <v>0</v>
      </c>
      <c r="J102" s="320"/>
      <c r="K102" s="361">
        <v>0</v>
      </c>
      <c r="L102" s="300"/>
      <c r="M102" s="300"/>
    </row>
    <row r="103" spans="1:13" x14ac:dyDescent="0.25">
      <c r="A103" s="3"/>
      <c r="B103" s="642" t="s">
        <v>1114</v>
      </c>
      <c r="C103" s="643"/>
      <c r="D103" s="643"/>
      <c r="E103" s="643"/>
      <c r="F103" s="643"/>
      <c r="G103" s="644"/>
      <c r="H103" s="80" t="s">
        <v>406</v>
      </c>
      <c r="I103" s="366">
        <v>0</v>
      </c>
      <c r="J103" s="320"/>
      <c r="K103" s="361">
        <v>0</v>
      </c>
      <c r="L103" s="300"/>
      <c r="M103" s="300"/>
    </row>
    <row r="104" spans="1:13" x14ac:dyDescent="0.25">
      <c r="A104" s="3"/>
      <c r="B104" s="642" t="s">
        <v>1109</v>
      </c>
      <c r="C104" s="643"/>
      <c r="D104" s="643"/>
      <c r="E104" s="643"/>
      <c r="F104" s="643"/>
      <c r="G104" s="644"/>
      <c r="H104" s="81" t="s">
        <v>396</v>
      </c>
      <c r="I104" s="366">
        <v>0</v>
      </c>
      <c r="J104" s="320"/>
      <c r="K104" s="361">
        <v>0</v>
      </c>
      <c r="L104" s="300"/>
      <c r="M104" s="300"/>
    </row>
    <row r="105" spans="1:13" x14ac:dyDescent="0.25">
      <c r="A105" s="3"/>
      <c r="B105" s="642" t="s">
        <v>1110</v>
      </c>
      <c r="C105" s="643"/>
      <c r="D105" s="643"/>
      <c r="E105" s="643"/>
      <c r="F105" s="643"/>
      <c r="G105" s="644"/>
      <c r="H105" s="81"/>
      <c r="I105" s="366">
        <v>0</v>
      </c>
      <c r="J105" s="320"/>
      <c r="K105" s="361">
        <v>0</v>
      </c>
      <c r="L105" s="300"/>
      <c r="M105" s="300"/>
    </row>
    <row r="106" spans="1:13" x14ac:dyDescent="0.25">
      <c r="A106" s="3"/>
      <c r="B106" s="642" t="s">
        <v>1111</v>
      </c>
      <c r="C106" s="643"/>
      <c r="D106" s="643"/>
      <c r="E106" s="643"/>
      <c r="F106" s="643"/>
      <c r="G106" s="644"/>
      <c r="H106" s="81" t="s">
        <v>407</v>
      </c>
      <c r="I106" s="366">
        <v>0</v>
      </c>
      <c r="J106" s="320"/>
      <c r="K106" s="361">
        <v>0</v>
      </c>
      <c r="L106" s="300"/>
      <c r="M106" s="300"/>
    </row>
    <row r="107" spans="1:13" x14ac:dyDescent="0.25">
      <c r="A107" s="3"/>
      <c r="B107" s="673" t="s">
        <v>263</v>
      </c>
      <c r="C107" s="674"/>
      <c r="D107" s="674"/>
      <c r="E107" s="674"/>
      <c r="F107" s="674"/>
      <c r="G107" s="675"/>
      <c r="H107" s="95">
        <v>203616</v>
      </c>
      <c r="I107" s="363">
        <v>475</v>
      </c>
      <c r="J107" s="329"/>
      <c r="K107" s="364">
        <v>475</v>
      </c>
      <c r="L107" s="300"/>
      <c r="M107" s="300"/>
    </row>
    <row r="108" spans="1:13" x14ac:dyDescent="0.25">
      <c r="A108" s="3"/>
      <c r="B108" s="633" t="s">
        <v>264</v>
      </c>
      <c r="C108" s="634"/>
      <c r="D108" s="634"/>
      <c r="E108" s="634"/>
      <c r="F108" s="634"/>
      <c r="G108" s="635"/>
      <c r="H108" s="80">
        <v>203465</v>
      </c>
      <c r="I108" s="146">
        <v>380</v>
      </c>
      <c r="J108" s="320"/>
      <c r="K108" s="357">
        <v>380</v>
      </c>
      <c r="L108" s="300"/>
      <c r="M108" s="300"/>
    </row>
    <row r="109" spans="1:13" x14ac:dyDescent="0.25">
      <c r="A109" s="3"/>
      <c r="B109" s="633" t="s">
        <v>265</v>
      </c>
      <c r="C109" s="634"/>
      <c r="D109" s="634"/>
      <c r="E109" s="634"/>
      <c r="F109" s="634"/>
      <c r="G109" s="635"/>
      <c r="H109" s="80">
        <v>203468</v>
      </c>
      <c r="I109" s="146">
        <v>1820</v>
      </c>
      <c r="J109" s="320"/>
      <c r="K109" s="357">
        <v>1820</v>
      </c>
      <c r="L109" s="300"/>
      <c r="M109" s="300"/>
    </row>
    <row r="110" spans="1:13" x14ac:dyDescent="0.25">
      <c r="A110" s="3"/>
      <c r="B110" s="633" t="s">
        <v>266</v>
      </c>
      <c r="C110" s="634"/>
      <c r="D110" s="634"/>
      <c r="E110" s="634"/>
      <c r="F110" s="634"/>
      <c r="G110" s="635"/>
      <c r="H110" s="80">
        <v>203469</v>
      </c>
      <c r="I110" s="146">
        <v>450</v>
      </c>
      <c r="J110" s="320"/>
      <c r="K110" s="357">
        <v>450</v>
      </c>
      <c r="L110" s="300"/>
      <c r="M110" s="300"/>
    </row>
    <row r="111" spans="1:13" x14ac:dyDescent="0.25">
      <c r="A111" s="3"/>
      <c r="B111" s="642" t="s">
        <v>267</v>
      </c>
      <c r="C111" s="643"/>
      <c r="D111" s="643"/>
      <c r="E111" s="643"/>
      <c r="F111" s="643"/>
      <c r="G111" s="644"/>
      <c r="H111" s="80">
        <v>203620</v>
      </c>
      <c r="I111" s="146">
        <v>545</v>
      </c>
      <c r="J111" s="320"/>
      <c r="K111" s="357">
        <v>545</v>
      </c>
      <c r="L111" s="300"/>
      <c r="M111" s="300"/>
    </row>
    <row r="112" spans="1:13" x14ac:dyDescent="0.25">
      <c r="A112" s="3"/>
      <c r="B112" s="642" t="s">
        <v>268</v>
      </c>
      <c r="C112" s="643"/>
      <c r="D112" s="643"/>
      <c r="E112" s="643"/>
      <c r="F112" s="643"/>
      <c r="G112" s="644"/>
      <c r="H112" s="80" t="s">
        <v>269</v>
      </c>
      <c r="I112" s="146">
        <v>2555</v>
      </c>
      <c r="J112" s="320"/>
      <c r="K112" s="357">
        <v>2555</v>
      </c>
      <c r="L112" s="300"/>
      <c r="M112" s="300"/>
    </row>
    <row r="113" spans="1:13" x14ac:dyDescent="0.25">
      <c r="A113" s="3"/>
      <c r="B113" s="633" t="s">
        <v>270</v>
      </c>
      <c r="C113" s="634"/>
      <c r="D113" s="634"/>
      <c r="E113" s="634"/>
      <c r="F113" s="634"/>
      <c r="G113" s="635"/>
      <c r="H113" s="80" t="s">
        <v>271</v>
      </c>
      <c r="I113" s="146">
        <v>5945</v>
      </c>
      <c r="J113" s="320"/>
      <c r="K113" s="357">
        <v>5945</v>
      </c>
      <c r="L113" s="300"/>
      <c r="M113" s="300"/>
    </row>
    <row r="114" spans="1:13" x14ac:dyDescent="0.25">
      <c r="A114" s="3"/>
      <c r="B114" s="633" t="s">
        <v>272</v>
      </c>
      <c r="C114" s="634"/>
      <c r="D114" s="634"/>
      <c r="E114" s="634"/>
      <c r="F114" s="634"/>
      <c r="G114" s="635"/>
      <c r="H114" s="80">
        <v>203018</v>
      </c>
      <c r="I114" s="146">
        <v>1630</v>
      </c>
      <c r="J114" s="320"/>
      <c r="K114" s="357">
        <v>1630</v>
      </c>
      <c r="L114" s="300"/>
      <c r="M114" s="300"/>
    </row>
    <row r="115" spans="1:13" x14ac:dyDescent="0.25">
      <c r="A115" s="3"/>
      <c r="B115" s="633" t="s">
        <v>263</v>
      </c>
      <c r="C115" s="634"/>
      <c r="D115" s="634"/>
      <c r="E115" s="634"/>
      <c r="F115" s="634"/>
      <c r="G115" s="635"/>
      <c r="H115" s="80">
        <v>203616</v>
      </c>
      <c r="I115" s="146">
        <v>475</v>
      </c>
      <c r="J115" s="320"/>
      <c r="K115" s="357">
        <v>475</v>
      </c>
      <c r="L115" s="300"/>
      <c r="M115" s="300"/>
    </row>
    <row r="116" spans="1:13" x14ac:dyDescent="0.25">
      <c r="A116" s="3"/>
      <c r="B116" s="633" t="s">
        <v>264</v>
      </c>
      <c r="C116" s="634"/>
      <c r="D116" s="634"/>
      <c r="E116" s="634"/>
      <c r="F116" s="634"/>
      <c r="G116" s="635"/>
      <c r="H116" s="80">
        <v>203465</v>
      </c>
      <c r="I116" s="146">
        <v>380</v>
      </c>
      <c r="J116" s="320"/>
      <c r="K116" s="357">
        <v>380</v>
      </c>
      <c r="L116" s="300"/>
      <c r="M116" s="300"/>
    </row>
    <row r="117" spans="1:13" x14ac:dyDescent="0.25">
      <c r="A117" s="3"/>
      <c r="B117" s="633" t="s">
        <v>273</v>
      </c>
      <c r="C117" s="634"/>
      <c r="D117" s="634"/>
      <c r="E117" s="634"/>
      <c r="F117" s="634"/>
      <c r="G117" s="635"/>
      <c r="H117" s="80">
        <v>203476</v>
      </c>
      <c r="I117" s="146">
        <v>1820</v>
      </c>
      <c r="J117" s="320"/>
      <c r="K117" s="357">
        <v>1820</v>
      </c>
      <c r="L117" s="300"/>
      <c r="M117" s="300"/>
    </row>
    <row r="118" spans="1:13" x14ac:dyDescent="0.25">
      <c r="A118" s="3"/>
      <c r="B118" s="633" t="s">
        <v>274</v>
      </c>
      <c r="C118" s="634"/>
      <c r="D118" s="634"/>
      <c r="E118" s="634"/>
      <c r="F118" s="634"/>
      <c r="G118" s="635"/>
      <c r="H118" s="80" t="s">
        <v>275</v>
      </c>
      <c r="I118" s="146">
        <v>450</v>
      </c>
      <c r="J118" s="320"/>
      <c r="K118" s="357">
        <v>450</v>
      </c>
      <c r="L118" s="300"/>
      <c r="M118" s="300"/>
    </row>
    <row r="119" spans="1:13" x14ac:dyDescent="0.25">
      <c r="A119" s="3"/>
      <c r="B119" s="633" t="s">
        <v>276</v>
      </c>
      <c r="C119" s="634"/>
      <c r="D119" s="634"/>
      <c r="E119" s="634"/>
      <c r="F119" s="634"/>
      <c r="G119" s="635"/>
      <c r="H119" s="80">
        <v>203037</v>
      </c>
      <c r="I119" s="146">
        <v>350</v>
      </c>
      <c r="J119" s="320"/>
      <c r="K119" s="357">
        <v>350</v>
      </c>
      <c r="L119" s="300"/>
      <c r="M119" s="300"/>
    </row>
    <row r="120" spans="1:13" x14ac:dyDescent="0.25">
      <c r="A120" s="3"/>
      <c r="B120" s="633" t="s">
        <v>408</v>
      </c>
      <c r="C120" s="634"/>
      <c r="D120" s="634"/>
      <c r="E120" s="634"/>
      <c r="F120" s="634"/>
      <c r="G120" s="635"/>
      <c r="H120" s="80" t="s">
        <v>409</v>
      </c>
      <c r="I120" s="146">
        <v>1005</v>
      </c>
      <c r="J120" s="320"/>
      <c r="K120" s="357">
        <v>1005</v>
      </c>
      <c r="L120" s="300"/>
      <c r="M120" s="300"/>
    </row>
    <row r="121" spans="1:13" x14ac:dyDescent="0.25">
      <c r="A121" s="3"/>
      <c r="B121" s="633" t="s">
        <v>277</v>
      </c>
      <c r="C121" s="634"/>
      <c r="D121" s="634"/>
      <c r="E121" s="634"/>
      <c r="F121" s="634"/>
      <c r="G121" s="635"/>
      <c r="H121" s="80">
        <v>203478</v>
      </c>
      <c r="I121" s="146">
        <v>300</v>
      </c>
      <c r="J121" s="320"/>
      <c r="K121" s="357">
        <v>300</v>
      </c>
      <c r="L121" s="300"/>
      <c r="M121" s="300"/>
    </row>
    <row r="122" spans="1:13" x14ac:dyDescent="0.25">
      <c r="A122" s="3"/>
      <c r="B122" s="633" t="s">
        <v>278</v>
      </c>
      <c r="C122" s="634"/>
      <c r="D122" s="634"/>
      <c r="E122" s="634"/>
      <c r="F122" s="634"/>
      <c r="G122" s="635"/>
      <c r="H122" s="80" t="s">
        <v>279</v>
      </c>
      <c r="I122" s="146">
        <v>2555</v>
      </c>
      <c r="J122" s="320"/>
      <c r="K122" s="357">
        <v>2555</v>
      </c>
      <c r="L122" s="300"/>
      <c r="M122" s="300"/>
    </row>
    <row r="123" spans="1:13" x14ac:dyDescent="0.25">
      <c r="A123" s="3"/>
      <c r="B123" s="633" t="s">
        <v>280</v>
      </c>
      <c r="C123" s="634"/>
      <c r="D123" s="634"/>
      <c r="E123" s="634"/>
      <c r="F123" s="634"/>
      <c r="G123" s="635"/>
      <c r="H123" s="80" t="s">
        <v>281</v>
      </c>
      <c r="I123" s="146">
        <v>5945</v>
      </c>
      <c r="J123" s="320"/>
      <c r="K123" s="357">
        <v>5945</v>
      </c>
      <c r="L123" s="300"/>
      <c r="M123" s="300"/>
    </row>
    <row r="124" spans="1:13" x14ac:dyDescent="0.25">
      <c r="A124" s="3"/>
      <c r="B124" s="633" t="s">
        <v>282</v>
      </c>
      <c r="C124" s="634"/>
      <c r="D124" s="634"/>
      <c r="E124" s="634"/>
      <c r="F124" s="634"/>
      <c r="G124" s="635"/>
      <c r="H124" s="80">
        <v>203616</v>
      </c>
      <c r="I124" s="146">
        <v>475</v>
      </c>
      <c r="J124" s="320"/>
      <c r="K124" s="357">
        <v>475</v>
      </c>
      <c r="L124" s="300"/>
      <c r="M124" s="300"/>
    </row>
    <row r="125" spans="1:13" x14ac:dyDescent="0.25">
      <c r="A125" s="3"/>
      <c r="B125" s="633" t="s">
        <v>283</v>
      </c>
      <c r="C125" s="634"/>
      <c r="D125" s="634"/>
      <c r="E125" s="634"/>
      <c r="F125" s="634"/>
      <c r="G125" s="635"/>
      <c r="H125" s="80"/>
      <c r="I125" s="146">
        <v>2555</v>
      </c>
      <c r="J125" s="320"/>
      <c r="K125" s="357">
        <v>2555</v>
      </c>
      <c r="L125" s="300"/>
      <c r="M125" s="300"/>
    </row>
    <row r="126" spans="1:13" x14ac:dyDescent="0.25">
      <c r="A126" s="3"/>
      <c r="B126" s="633" t="s">
        <v>264</v>
      </c>
      <c r="C126" s="634"/>
      <c r="D126" s="634"/>
      <c r="E126" s="634"/>
      <c r="F126" s="634"/>
      <c r="G126" s="635"/>
      <c r="H126" s="80">
        <v>203465</v>
      </c>
      <c r="I126" s="146">
        <v>255</v>
      </c>
      <c r="J126" s="320"/>
      <c r="K126" s="357">
        <v>255</v>
      </c>
      <c r="L126" s="300"/>
      <c r="M126" s="300"/>
    </row>
    <row r="127" spans="1:13" x14ac:dyDescent="0.25">
      <c r="A127" s="3"/>
      <c r="B127" s="633" t="s">
        <v>284</v>
      </c>
      <c r="C127" s="634"/>
      <c r="D127" s="634"/>
      <c r="E127" s="634"/>
      <c r="F127" s="634"/>
      <c r="G127" s="635"/>
      <c r="H127" s="80" t="s">
        <v>285</v>
      </c>
      <c r="I127" s="146">
        <v>1820</v>
      </c>
      <c r="J127" s="320"/>
      <c r="K127" s="357">
        <v>1820</v>
      </c>
      <c r="L127" s="300"/>
      <c r="M127" s="300"/>
    </row>
    <row r="128" spans="1:13" x14ac:dyDescent="0.25">
      <c r="A128" s="3"/>
      <c r="B128" s="633" t="s">
        <v>286</v>
      </c>
      <c r="C128" s="634"/>
      <c r="D128" s="634"/>
      <c r="E128" s="634"/>
      <c r="F128" s="634"/>
      <c r="G128" s="635"/>
      <c r="H128" s="80"/>
      <c r="I128" s="146">
        <v>1005</v>
      </c>
      <c r="J128" s="320"/>
      <c r="K128" s="357">
        <v>1005</v>
      </c>
      <c r="L128" s="300"/>
      <c r="M128" s="300"/>
    </row>
    <row r="129" spans="1:13" x14ac:dyDescent="0.25">
      <c r="A129" s="3"/>
      <c r="B129" s="633" t="s">
        <v>287</v>
      </c>
      <c r="C129" s="634"/>
      <c r="D129" s="634"/>
      <c r="E129" s="634"/>
      <c r="F129" s="634"/>
      <c r="G129" s="635"/>
      <c r="H129" s="80">
        <v>203467</v>
      </c>
      <c r="I129" s="146">
        <v>1125</v>
      </c>
      <c r="J129" s="320"/>
      <c r="K129" s="357">
        <v>1125</v>
      </c>
      <c r="L129" s="300"/>
      <c r="M129" s="300"/>
    </row>
    <row r="130" spans="1:13" x14ac:dyDescent="0.25">
      <c r="A130" s="3"/>
      <c r="B130" s="633" t="s">
        <v>288</v>
      </c>
      <c r="C130" s="634"/>
      <c r="D130" s="634"/>
      <c r="E130" s="634"/>
      <c r="F130" s="634"/>
      <c r="G130" s="635"/>
      <c r="H130" s="90">
        <v>66504</v>
      </c>
      <c r="I130" s="146">
        <v>1015</v>
      </c>
      <c r="J130" s="320"/>
      <c r="K130" s="357">
        <v>1015</v>
      </c>
      <c r="L130" s="300"/>
      <c r="M130" s="300"/>
    </row>
    <row r="131" spans="1:13" x14ac:dyDescent="0.25">
      <c r="A131" s="3"/>
      <c r="B131" s="642" t="s">
        <v>410</v>
      </c>
      <c r="C131" s="643"/>
      <c r="D131" s="643"/>
      <c r="E131" s="643"/>
      <c r="F131" s="643"/>
      <c r="G131" s="644"/>
      <c r="H131" s="90"/>
      <c r="I131" s="146">
        <v>5765</v>
      </c>
      <c r="J131" s="320"/>
      <c r="K131" s="357">
        <v>5765</v>
      </c>
      <c r="L131" s="300"/>
      <c r="M131" s="300"/>
    </row>
    <row r="132" spans="1:13" x14ac:dyDescent="0.25">
      <c r="A132" s="3">
        <v>1</v>
      </c>
      <c r="B132" s="651" t="s">
        <v>291</v>
      </c>
      <c r="C132" s="652"/>
      <c r="D132" s="652"/>
      <c r="E132" s="652"/>
      <c r="F132" s="652"/>
      <c r="G132" s="653"/>
      <c r="H132" s="79" t="s">
        <v>292</v>
      </c>
      <c r="I132" s="146">
        <v>0</v>
      </c>
      <c r="J132" s="320"/>
      <c r="K132" s="357">
        <v>0</v>
      </c>
      <c r="L132" s="300"/>
      <c r="M132" s="300"/>
    </row>
    <row r="133" spans="1:13" x14ac:dyDescent="0.25">
      <c r="A133" s="3"/>
      <c r="B133" s="633" t="s">
        <v>103</v>
      </c>
      <c r="C133" s="634"/>
      <c r="D133" s="634"/>
      <c r="E133" s="634"/>
      <c r="F133" s="634"/>
      <c r="G133" s="635"/>
      <c r="H133" s="80" t="s">
        <v>293</v>
      </c>
      <c r="I133" s="146">
        <v>1795</v>
      </c>
      <c r="J133" s="320"/>
      <c r="K133" s="357">
        <v>1795</v>
      </c>
      <c r="L133" s="300"/>
      <c r="M133" s="300"/>
    </row>
    <row r="134" spans="1:13" x14ac:dyDescent="0.25">
      <c r="A134" s="3"/>
      <c r="B134" s="633" t="s">
        <v>104</v>
      </c>
      <c r="C134" s="634"/>
      <c r="D134" s="634"/>
      <c r="E134" s="634"/>
      <c r="F134" s="634"/>
      <c r="G134" s="635"/>
      <c r="H134" s="80" t="s">
        <v>294</v>
      </c>
      <c r="I134" s="146">
        <v>4450</v>
      </c>
      <c r="J134" s="320"/>
      <c r="K134" s="357">
        <v>4450</v>
      </c>
      <c r="L134" s="300"/>
      <c r="M134" s="300"/>
    </row>
    <row r="135" spans="1:13" x14ac:dyDescent="0.25">
      <c r="A135" s="3"/>
      <c r="B135" s="633" t="s">
        <v>105</v>
      </c>
      <c r="C135" s="634"/>
      <c r="D135" s="634"/>
      <c r="E135" s="634"/>
      <c r="F135" s="634"/>
      <c r="G135" s="635"/>
      <c r="H135" s="80" t="s">
        <v>295</v>
      </c>
      <c r="I135" s="146">
        <v>6450</v>
      </c>
      <c r="J135" s="320"/>
      <c r="K135" s="357">
        <v>6450</v>
      </c>
      <c r="L135" s="300"/>
      <c r="M135" s="300"/>
    </row>
    <row r="136" spans="1:13" x14ac:dyDescent="0.25">
      <c r="A136" s="15"/>
      <c r="B136" s="636" t="s">
        <v>106</v>
      </c>
      <c r="C136" s="637"/>
      <c r="D136" s="637"/>
      <c r="E136" s="637"/>
      <c r="F136" s="637"/>
      <c r="G136" s="638"/>
      <c r="H136" s="186" t="s">
        <v>296</v>
      </c>
      <c r="I136" s="354">
        <v>8195</v>
      </c>
      <c r="J136" s="440"/>
      <c r="K136" s="360">
        <v>8195</v>
      </c>
      <c r="L136" s="300"/>
      <c r="M136" s="300"/>
    </row>
    <row r="137" spans="1:13" ht="15.75" thickBot="1" x14ac:dyDescent="0.3">
      <c r="A137" s="19">
        <v>1</v>
      </c>
      <c r="B137" s="553" t="s">
        <v>1124</v>
      </c>
      <c r="C137" s="554"/>
      <c r="D137" s="554"/>
      <c r="E137" s="554"/>
      <c r="F137" s="554"/>
      <c r="G137" s="555"/>
      <c r="H137" s="157"/>
      <c r="I137" s="437">
        <v>4110</v>
      </c>
      <c r="J137" s="437"/>
      <c r="K137" s="438">
        <v>4110</v>
      </c>
    </row>
    <row r="138" spans="1:13" x14ac:dyDescent="0.25">
      <c r="A138" s="76"/>
      <c r="B138" s="76"/>
      <c r="C138" s="76"/>
      <c r="D138" s="76"/>
      <c r="E138" s="76"/>
      <c r="F138" s="76"/>
      <c r="G138" s="76"/>
      <c r="H138" s="76"/>
    </row>
    <row r="139" spans="1:13" x14ac:dyDescent="0.25">
      <c r="A139" s="76"/>
      <c r="B139" s="76"/>
      <c r="C139" s="76"/>
      <c r="D139" s="76"/>
      <c r="E139" s="76"/>
      <c r="F139" s="76"/>
      <c r="G139" s="76"/>
      <c r="H139" s="76"/>
    </row>
    <row r="140" spans="1:13" x14ac:dyDescent="0.25">
      <c r="A140" s="76"/>
      <c r="B140" s="76"/>
      <c r="C140" s="76"/>
      <c r="D140" s="76"/>
      <c r="E140" s="76"/>
      <c r="F140" s="76"/>
      <c r="G140" s="76"/>
      <c r="H140" s="76"/>
    </row>
    <row r="141" spans="1:13" x14ac:dyDescent="0.25">
      <c r="A141" s="76"/>
      <c r="B141" s="76"/>
      <c r="C141" s="76"/>
      <c r="D141" s="76"/>
      <c r="E141" s="76"/>
      <c r="F141" s="76"/>
      <c r="G141" s="76"/>
      <c r="H141" s="76"/>
    </row>
    <row r="142" spans="1:13" x14ac:dyDescent="0.25">
      <c r="A142" s="76"/>
      <c r="B142" s="76"/>
      <c r="C142" s="76"/>
      <c r="D142" s="76"/>
      <c r="E142" s="76"/>
      <c r="F142" s="76"/>
      <c r="G142" s="76"/>
      <c r="H142" s="76"/>
    </row>
    <row r="143" spans="1:13" x14ac:dyDescent="0.25">
      <c r="A143" s="76"/>
      <c r="B143" s="76"/>
      <c r="C143" s="76"/>
      <c r="D143" s="76"/>
      <c r="E143" s="76"/>
      <c r="F143" s="76"/>
      <c r="G143" s="76"/>
      <c r="H143" s="76"/>
    </row>
    <row r="144" spans="1:13" x14ac:dyDescent="0.25">
      <c r="A144" s="76"/>
      <c r="B144" s="76"/>
      <c r="C144" s="76"/>
      <c r="D144" s="76"/>
      <c r="E144" s="76"/>
      <c r="F144" s="76"/>
      <c r="G144" s="76"/>
      <c r="H144" s="76"/>
    </row>
    <row r="145" spans="1:8" x14ac:dyDescent="0.25">
      <c r="A145" s="76"/>
      <c r="B145" s="76"/>
      <c r="C145" s="76"/>
      <c r="D145" s="76"/>
      <c r="E145" s="76"/>
      <c r="F145" s="76"/>
      <c r="G145" s="76"/>
      <c r="H145" s="76"/>
    </row>
  </sheetData>
  <mergeCells count="134">
    <mergeCell ref="B137:G137"/>
    <mergeCell ref="B124:G124"/>
    <mergeCell ref="B131:G131"/>
    <mergeCell ref="B6:H6"/>
    <mergeCell ref="A3:K4"/>
    <mergeCell ref="A1:K2"/>
    <mergeCell ref="B7:G7"/>
    <mergeCell ref="B8:G8"/>
    <mergeCell ref="B9:G9"/>
    <mergeCell ref="B10:G10"/>
    <mergeCell ref="B30:G30"/>
    <mergeCell ref="B31:G31"/>
    <mergeCell ref="B94:G94"/>
    <mergeCell ref="B121:G121"/>
    <mergeCell ref="B122:G122"/>
    <mergeCell ref="B81:G81"/>
    <mergeCell ref="B105:G105"/>
    <mergeCell ref="B99:G99"/>
    <mergeCell ref="B87:G87"/>
    <mergeCell ref="B88:G88"/>
    <mergeCell ref="B82:G82"/>
    <mergeCell ref="B78:G78"/>
    <mergeCell ref="B83:G83"/>
    <mergeCell ref="B84:G84"/>
    <mergeCell ref="B44:G44"/>
    <mergeCell ref="B45:G45"/>
    <mergeCell ref="B46:G46"/>
    <mergeCell ref="B47:G47"/>
    <mergeCell ref="B68:G68"/>
    <mergeCell ref="B34:G34"/>
    <mergeCell ref="B35:G35"/>
    <mergeCell ref="B71:G71"/>
    <mergeCell ref="B72:G72"/>
    <mergeCell ref="B70:G70"/>
    <mergeCell ref="B91:G91"/>
    <mergeCell ref="B92:G92"/>
    <mergeCell ref="B89:G89"/>
    <mergeCell ref="B90:G90"/>
    <mergeCell ref="B51:G51"/>
    <mergeCell ref="B52:G52"/>
    <mergeCell ref="B54:G54"/>
    <mergeCell ref="B55:G55"/>
    <mergeCell ref="B57:G57"/>
    <mergeCell ref="B74:G74"/>
    <mergeCell ref="B75:G75"/>
    <mergeCell ref="B79:G79"/>
    <mergeCell ref="B80:G80"/>
    <mergeCell ref="B76:G76"/>
    <mergeCell ref="B73:G73"/>
    <mergeCell ref="B77:G77"/>
    <mergeCell ref="B11:G11"/>
    <mergeCell ref="B64:G64"/>
    <mergeCell ref="B65:G65"/>
    <mergeCell ref="B66:G66"/>
    <mergeCell ref="B67:G67"/>
    <mergeCell ref="B58:G58"/>
    <mergeCell ref="B59:G59"/>
    <mergeCell ref="B60:G60"/>
    <mergeCell ref="B49:G49"/>
    <mergeCell ref="B56:G56"/>
    <mergeCell ref="B53:G53"/>
    <mergeCell ref="B37:G37"/>
    <mergeCell ref="B38:G38"/>
    <mergeCell ref="B41:G41"/>
    <mergeCell ref="B15:G15"/>
    <mergeCell ref="B16:G16"/>
    <mergeCell ref="B19:G19"/>
    <mergeCell ref="B63:G63"/>
    <mergeCell ref="B42:G42"/>
    <mergeCell ref="B43:G43"/>
    <mergeCell ref="B50:G50"/>
    <mergeCell ref="B32:G32"/>
    <mergeCell ref="B33:G33"/>
    <mergeCell ref="B39:G39"/>
    <mergeCell ref="B18:G18"/>
    <mergeCell ref="B28:G28"/>
    <mergeCell ref="B17:G17"/>
    <mergeCell ref="B12:G12"/>
    <mergeCell ref="B13:G13"/>
    <mergeCell ref="B22:G22"/>
    <mergeCell ref="B27:G27"/>
    <mergeCell ref="B20:G20"/>
    <mergeCell ref="B25:G25"/>
    <mergeCell ref="B26:G26"/>
    <mergeCell ref="B23:G23"/>
    <mergeCell ref="B14:G14"/>
    <mergeCell ref="B29:G29"/>
    <mergeCell ref="B21:G21"/>
    <mergeCell ref="B24:G24"/>
    <mergeCell ref="B40:G40"/>
    <mergeCell ref="B36:G36"/>
    <mergeCell ref="B61:G61"/>
    <mergeCell ref="B62:G62"/>
    <mergeCell ref="B48:G48"/>
    <mergeCell ref="B133:G133"/>
    <mergeCell ref="B95:G95"/>
    <mergeCell ref="B96:G96"/>
    <mergeCell ref="B101:G101"/>
    <mergeCell ref="B97:G97"/>
    <mergeCell ref="B98:G98"/>
    <mergeCell ref="B114:G114"/>
    <mergeCell ref="B111:G111"/>
    <mergeCell ref="B107:G107"/>
    <mergeCell ref="B103:G103"/>
    <mergeCell ref="B104:G104"/>
    <mergeCell ref="B100:G100"/>
    <mergeCell ref="B93:G93"/>
    <mergeCell ref="B69:G69"/>
    <mergeCell ref="B85:G85"/>
    <mergeCell ref="B86:G86"/>
    <mergeCell ref="B134:G134"/>
    <mergeCell ref="B135:G135"/>
    <mergeCell ref="B132:G132"/>
    <mergeCell ref="B136:G136"/>
    <mergeCell ref="B128:G128"/>
    <mergeCell ref="B129:G129"/>
    <mergeCell ref="B102:G102"/>
    <mergeCell ref="B123:G123"/>
    <mergeCell ref="B112:G112"/>
    <mergeCell ref="B113:G113"/>
    <mergeCell ref="B106:G106"/>
    <mergeCell ref="B110:G110"/>
    <mergeCell ref="B109:G109"/>
    <mergeCell ref="B108:G108"/>
    <mergeCell ref="B130:G130"/>
    <mergeCell ref="B125:G125"/>
    <mergeCell ref="B126:G126"/>
    <mergeCell ref="B127:G127"/>
    <mergeCell ref="B120:G120"/>
    <mergeCell ref="B119:G119"/>
    <mergeCell ref="B115:G115"/>
    <mergeCell ref="B118:G118"/>
    <mergeCell ref="B116:G116"/>
    <mergeCell ref="B117:G117"/>
  </mergeCells>
  <conditionalFormatting sqref="A7:A136">
    <cfRule type="cellIs" dxfId="104" priority="2" operator="greaterThan">
      <formula>0</formula>
    </cfRule>
  </conditionalFormatting>
  <conditionalFormatting sqref="A137">
    <cfRule type="cellIs" dxfId="103" priority="1" operator="greaterThan">
      <formula>0</formula>
    </cfRule>
  </conditionalFormatting>
  <pageMargins left="0.7" right="0.7" top="0.75" bottom="0.75" header="0.3" footer="0.3"/>
  <pageSetup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C64B-E46A-4415-8B58-D3EF3997DC62}">
  <dimension ref="A1:N125"/>
  <sheetViews>
    <sheetView topLeftCell="A88" zoomScaleNormal="100" workbookViewId="0">
      <selection activeCell="H7" sqref="H7"/>
    </sheetView>
  </sheetViews>
  <sheetFormatPr defaultRowHeight="15" x14ac:dyDescent="0.25"/>
  <cols>
    <col min="1" max="1" width="5.42578125" customWidth="1"/>
    <col min="7" max="7" width="18.85546875" customWidth="1"/>
    <col min="8" max="8" width="10.5703125" customWidth="1"/>
    <col min="9" max="9" width="13" style="268" customWidth="1"/>
    <col min="10" max="10" width="12" customWidth="1"/>
    <col min="11" max="11" width="17.5703125" style="268" bestFit="1" customWidth="1"/>
    <col min="14" max="14" width="12.5703125" bestFit="1" customWidth="1"/>
  </cols>
  <sheetData>
    <row r="1" spans="1:14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4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4" ht="24" customHeight="1" x14ac:dyDescent="0.25">
      <c r="A3" s="568" t="s">
        <v>298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4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4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4" ht="15.75" thickBot="1" x14ac:dyDescent="0.3">
      <c r="A6" s="368" t="s">
        <v>0</v>
      </c>
      <c r="B6" s="691" t="s">
        <v>1</v>
      </c>
      <c r="C6" s="692"/>
      <c r="D6" s="692"/>
      <c r="E6" s="692"/>
      <c r="F6" s="692"/>
      <c r="G6" s="692"/>
      <c r="H6" s="693"/>
      <c r="I6" s="369" t="s">
        <v>2</v>
      </c>
      <c r="J6" s="370" t="s">
        <v>107</v>
      </c>
      <c r="K6" s="371" t="s">
        <v>108</v>
      </c>
    </row>
    <row r="7" spans="1:14" x14ac:dyDescent="0.25">
      <c r="A7" s="58">
        <v>1</v>
      </c>
      <c r="B7" s="688" t="s">
        <v>346</v>
      </c>
      <c r="C7" s="689"/>
      <c r="D7" s="689"/>
      <c r="E7" s="689"/>
      <c r="F7" s="689"/>
      <c r="G7" s="690"/>
      <c r="H7" s="96"/>
      <c r="I7" s="445">
        <v>171830</v>
      </c>
      <c r="J7" s="446">
        <f>SUM(I7*0.05)</f>
        <v>8591.5</v>
      </c>
      <c r="K7" s="447">
        <f>SUM(I7-J7)</f>
        <v>163238.5</v>
      </c>
      <c r="N7" s="300"/>
    </row>
    <row r="8" spans="1:14" x14ac:dyDescent="0.25">
      <c r="A8" s="3">
        <v>1</v>
      </c>
      <c r="B8" s="657" t="s">
        <v>347</v>
      </c>
      <c r="C8" s="658"/>
      <c r="D8" s="658"/>
      <c r="E8" s="658"/>
      <c r="F8" s="658"/>
      <c r="G8" s="659"/>
      <c r="H8" s="106" t="s">
        <v>348</v>
      </c>
      <c r="I8" s="321">
        <v>0</v>
      </c>
      <c r="J8" s="320"/>
      <c r="K8" s="322">
        <v>0</v>
      </c>
      <c r="N8" s="300"/>
    </row>
    <row r="9" spans="1:14" x14ac:dyDescent="0.25">
      <c r="A9" s="3"/>
      <c r="B9" s="633" t="s">
        <v>8</v>
      </c>
      <c r="C9" s="634"/>
      <c r="D9" s="634"/>
      <c r="E9" s="634"/>
      <c r="F9" s="634"/>
      <c r="G9" s="635"/>
      <c r="H9" s="99" t="s">
        <v>118</v>
      </c>
      <c r="I9" s="146">
        <v>8795</v>
      </c>
      <c r="J9" s="320"/>
      <c r="K9" s="357">
        <v>8795</v>
      </c>
      <c r="N9" s="300"/>
    </row>
    <row r="10" spans="1:14" x14ac:dyDescent="0.25">
      <c r="A10" s="3">
        <v>1</v>
      </c>
      <c r="B10" s="651" t="s">
        <v>10</v>
      </c>
      <c r="C10" s="652"/>
      <c r="D10" s="652"/>
      <c r="E10" s="652"/>
      <c r="F10" s="652"/>
      <c r="G10" s="653"/>
      <c r="H10" s="100" t="s">
        <v>349</v>
      </c>
      <c r="I10" s="321">
        <v>0</v>
      </c>
      <c r="J10" s="320"/>
      <c r="K10" s="322">
        <v>0</v>
      </c>
      <c r="N10" s="300"/>
    </row>
    <row r="11" spans="1:14" x14ac:dyDescent="0.25">
      <c r="A11" s="3"/>
      <c r="B11" s="633" t="s">
        <v>11</v>
      </c>
      <c r="C11" s="634"/>
      <c r="D11" s="634"/>
      <c r="E11" s="634"/>
      <c r="F11" s="634"/>
      <c r="G11" s="635"/>
      <c r="H11" s="99" t="s">
        <v>350</v>
      </c>
      <c r="I11" s="146">
        <v>1830</v>
      </c>
      <c r="J11" s="320"/>
      <c r="K11" s="357">
        <v>1830</v>
      </c>
      <c r="N11" s="300"/>
    </row>
    <row r="12" spans="1:14" x14ac:dyDescent="0.25">
      <c r="A12" s="3"/>
      <c r="B12" s="633" t="s">
        <v>13</v>
      </c>
      <c r="C12" s="634"/>
      <c r="D12" s="634"/>
      <c r="E12" s="634"/>
      <c r="F12" s="634"/>
      <c r="G12" s="635"/>
      <c r="H12" s="99" t="s">
        <v>119</v>
      </c>
      <c r="I12" s="146">
        <v>3140</v>
      </c>
      <c r="J12" s="320"/>
      <c r="K12" s="357">
        <v>3140</v>
      </c>
      <c r="N12" s="300"/>
    </row>
    <row r="13" spans="1:14" x14ac:dyDescent="0.25">
      <c r="A13" s="3"/>
      <c r="B13" s="633" t="s">
        <v>14</v>
      </c>
      <c r="C13" s="634"/>
      <c r="D13" s="634"/>
      <c r="E13" s="634"/>
      <c r="F13" s="634"/>
      <c r="G13" s="635"/>
      <c r="H13" s="99" t="s">
        <v>121</v>
      </c>
      <c r="I13" s="146">
        <v>5300</v>
      </c>
      <c r="J13" s="320"/>
      <c r="K13" s="357">
        <v>5300</v>
      </c>
      <c r="N13" s="300"/>
    </row>
    <row r="14" spans="1:14" x14ac:dyDescent="0.25">
      <c r="A14" s="3"/>
      <c r="B14" s="633" t="s">
        <v>16</v>
      </c>
      <c r="C14" s="634"/>
      <c r="D14" s="634"/>
      <c r="E14" s="634"/>
      <c r="F14" s="634"/>
      <c r="G14" s="635"/>
      <c r="H14" s="99" t="s">
        <v>351</v>
      </c>
      <c r="I14" s="146">
        <v>925</v>
      </c>
      <c r="J14" s="320"/>
      <c r="K14" s="357">
        <v>925</v>
      </c>
      <c r="N14" s="300"/>
    </row>
    <row r="15" spans="1:14" x14ac:dyDescent="0.25">
      <c r="A15" s="3"/>
      <c r="B15" s="633" t="s">
        <v>18</v>
      </c>
      <c r="C15" s="634"/>
      <c r="D15" s="634"/>
      <c r="E15" s="634"/>
      <c r="F15" s="634"/>
      <c r="G15" s="635"/>
      <c r="H15" s="99" t="s">
        <v>122</v>
      </c>
      <c r="I15" s="146">
        <v>1620</v>
      </c>
      <c r="J15" s="320"/>
      <c r="K15" s="357">
        <v>1620</v>
      </c>
      <c r="N15" s="300"/>
    </row>
    <row r="16" spans="1:14" x14ac:dyDescent="0.25">
      <c r="A16" s="3"/>
      <c r="B16" s="633" t="s">
        <v>19</v>
      </c>
      <c r="C16" s="634"/>
      <c r="D16" s="634"/>
      <c r="E16" s="634"/>
      <c r="F16" s="634"/>
      <c r="G16" s="635"/>
      <c r="H16" s="99" t="s">
        <v>352</v>
      </c>
      <c r="I16" s="146">
        <v>5300</v>
      </c>
      <c r="J16" s="320"/>
      <c r="K16" s="357">
        <v>5300</v>
      </c>
      <c r="N16" s="300"/>
    </row>
    <row r="17" spans="1:14" x14ac:dyDescent="0.25">
      <c r="A17" s="3"/>
      <c r="B17" s="633" t="s">
        <v>21</v>
      </c>
      <c r="C17" s="634"/>
      <c r="D17" s="634"/>
      <c r="E17" s="634"/>
      <c r="F17" s="634"/>
      <c r="G17" s="635"/>
      <c r="H17" s="99" t="s">
        <v>123</v>
      </c>
      <c r="I17" s="146">
        <v>1630</v>
      </c>
      <c r="J17" s="320"/>
      <c r="K17" s="357">
        <v>1630</v>
      </c>
      <c r="N17" s="300"/>
    </row>
    <row r="18" spans="1:14" x14ac:dyDescent="0.25">
      <c r="A18" s="3"/>
      <c r="B18" s="633" t="s">
        <v>22</v>
      </c>
      <c r="C18" s="634"/>
      <c r="D18" s="634"/>
      <c r="E18" s="634"/>
      <c r="F18" s="634"/>
      <c r="G18" s="635"/>
      <c r="H18" s="99">
        <v>203662</v>
      </c>
      <c r="I18" s="146">
        <v>275</v>
      </c>
      <c r="J18" s="320"/>
      <c r="K18" s="357">
        <v>275</v>
      </c>
      <c r="N18" s="300"/>
    </row>
    <row r="19" spans="1:14" x14ac:dyDescent="0.25">
      <c r="A19" s="3"/>
      <c r="B19" s="633" t="s">
        <v>124</v>
      </c>
      <c r="C19" s="634"/>
      <c r="D19" s="634"/>
      <c r="E19" s="634"/>
      <c r="F19" s="634"/>
      <c r="G19" s="635"/>
      <c r="H19" s="99" t="s">
        <v>125</v>
      </c>
      <c r="I19" s="146">
        <v>3140</v>
      </c>
      <c r="J19" s="320"/>
      <c r="K19" s="357">
        <v>3140</v>
      </c>
      <c r="N19" s="300"/>
    </row>
    <row r="20" spans="1:14" x14ac:dyDescent="0.25">
      <c r="A20" s="3"/>
      <c r="B20" s="633" t="s">
        <v>353</v>
      </c>
      <c r="C20" s="634"/>
      <c r="D20" s="634"/>
      <c r="E20" s="634"/>
      <c r="F20" s="634"/>
      <c r="G20" s="635"/>
      <c r="H20" s="99" t="s">
        <v>354</v>
      </c>
      <c r="I20" s="146">
        <v>1430</v>
      </c>
      <c r="J20" s="320"/>
      <c r="K20" s="357">
        <v>1430</v>
      </c>
      <c r="N20" s="300"/>
    </row>
    <row r="21" spans="1:14" x14ac:dyDescent="0.25">
      <c r="A21" s="3"/>
      <c r="B21" s="633" t="s">
        <v>126</v>
      </c>
      <c r="C21" s="634"/>
      <c r="D21" s="634"/>
      <c r="E21" s="634"/>
      <c r="F21" s="634"/>
      <c r="G21" s="635"/>
      <c r="H21" s="99" t="s">
        <v>127</v>
      </c>
      <c r="I21" s="146">
        <v>1830</v>
      </c>
      <c r="J21" s="320"/>
      <c r="K21" s="357">
        <v>1830</v>
      </c>
      <c r="N21" s="300"/>
    </row>
    <row r="22" spans="1:14" x14ac:dyDescent="0.25">
      <c r="A22" s="3"/>
      <c r="B22" s="633" t="s">
        <v>355</v>
      </c>
      <c r="C22" s="634"/>
      <c r="D22" s="634"/>
      <c r="E22" s="634"/>
      <c r="F22" s="634"/>
      <c r="G22" s="635"/>
      <c r="H22" s="99" t="s">
        <v>356</v>
      </c>
      <c r="I22" s="146">
        <v>745</v>
      </c>
      <c r="J22" s="320"/>
      <c r="K22" s="357">
        <v>745</v>
      </c>
      <c r="N22" s="300"/>
    </row>
    <row r="23" spans="1:14" x14ac:dyDescent="0.25">
      <c r="A23" s="3"/>
      <c r="B23" s="633" t="s">
        <v>357</v>
      </c>
      <c r="C23" s="634"/>
      <c r="D23" s="634"/>
      <c r="E23" s="634"/>
      <c r="F23" s="634"/>
      <c r="G23" s="635"/>
      <c r="H23" s="99" t="s">
        <v>129</v>
      </c>
      <c r="I23" s="146">
        <v>1275</v>
      </c>
      <c r="J23" s="320"/>
      <c r="K23" s="357">
        <v>1275</v>
      </c>
      <c r="N23" s="300"/>
    </row>
    <row r="24" spans="1:14" x14ac:dyDescent="0.25">
      <c r="A24" s="3"/>
      <c r="B24" s="633" t="s">
        <v>130</v>
      </c>
      <c r="C24" s="634"/>
      <c r="D24" s="634"/>
      <c r="E24" s="634"/>
      <c r="F24" s="634"/>
      <c r="G24" s="635"/>
      <c r="H24" s="105">
        <v>203689</v>
      </c>
      <c r="I24" s="146">
        <v>170</v>
      </c>
      <c r="J24" s="320"/>
      <c r="K24" s="357">
        <v>170</v>
      </c>
      <c r="N24" s="300"/>
    </row>
    <row r="25" spans="1:14" x14ac:dyDescent="0.25">
      <c r="A25" s="3"/>
      <c r="B25" s="633" t="s">
        <v>131</v>
      </c>
      <c r="C25" s="634"/>
      <c r="D25" s="634"/>
      <c r="E25" s="634"/>
      <c r="F25" s="634"/>
      <c r="G25" s="635"/>
      <c r="H25" s="105">
        <v>203842</v>
      </c>
      <c r="I25" s="146">
        <v>8875</v>
      </c>
      <c r="J25" s="320"/>
      <c r="K25" s="357">
        <v>8875</v>
      </c>
      <c r="N25" s="300"/>
    </row>
    <row r="26" spans="1:14" x14ac:dyDescent="0.25">
      <c r="A26" s="3"/>
      <c r="B26" s="633" t="s">
        <v>132</v>
      </c>
      <c r="C26" s="634"/>
      <c r="D26" s="634"/>
      <c r="E26" s="634"/>
      <c r="F26" s="634"/>
      <c r="G26" s="635"/>
      <c r="H26" s="105" t="s">
        <v>133</v>
      </c>
      <c r="I26" s="146">
        <v>4685</v>
      </c>
      <c r="J26" s="320"/>
      <c r="K26" s="357">
        <v>4685</v>
      </c>
      <c r="N26" s="300"/>
    </row>
    <row r="27" spans="1:14" x14ac:dyDescent="0.25">
      <c r="A27" s="3"/>
      <c r="B27" s="642" t="s">
        <v>134</v>
      </c>
      <c r="C27" s="643"/>
      <c r="D27" s="643"/>
      <c r="E27" s="643"/>
      <c r="F27" s="643"/>
      <c r="G27" s="644"/>
      <c r="H27" s="105" t="s">
        <v>135</v>
      </c>
      <c r="I27" s="146">
        <v>6650</v>
      </c>
      <c r="J27" s="320"/>
      <c r="K27" s="357">
        <v>6650</v>
      </c>
      <c r="N27" s="300"/>
    </row>
    <row r="28" spans="1:14" x14ac:dyDescent="0.25">
      <c r="A28" s="3"/>
      <c r="B28" s="642" t="s">
        <v>358</v>
      </c>
      <c r="C28" s="643"/>
      <c r="D28" s="643"/>
      <c r="E28" s="643"/>
      <c r="F28" s="643"/>
      <c r="G28" s="644"/>
      <c r="H28" s="105" t="s">
        <v>137</v>
      </c>
      <c r="I28" s="146">
        <v>1180</v>
      </c>
      <c r="J28" s="320"/>
      <c r="K28" s="357">
        <v>1180</v>
      </c>
      <c r="N28" s="300"/>
    </row>
    <row r="29" spans="1:14" x14ac:dyDescent="0.25">
      <c r="A29" s="3"/>
      <c r="B29" s="633" t="s">
        <v>359</v>
      </c>
      <c r="C29" s="634"/>
      <c r="D29" s="634"/>
      <c r="E29" s="634"/>
      <c r="F29" s="634"/>
      <c r="G29" s="635"/>
      <c r="H29" s="105" t="s">
        <v>360</v>
      </c>
      <c r="I29" s="146">
        <v>350</v>
      </c>
      <c r="J29" s="320"/>
      <c r="K29" s="357">
        <v>350</v>
      </c>
      <c r="N29" s="300"/>
    </row>
    <row r="30" spans="1:14" x14ac:dyDescent="0.25">
      <c r="A30" s="3">
        <v>1</v>
      </c>
      <c r="B30" s="648" t="s">
        <v>36</v>
      </c>
      <c r="C30" s="649"/>
      <c r="D30" s="649"/>
      <c r="E30" s="649"/>
      <c r="F30" s="649"/>
      <c r="G30" s="650"/>
      <c r="H30" s="101" t="s">
        <v>37</v>
      </c>
      <c r="I30" s="321">
        <v>0</v>
      </c>
      <c r="J30" s="320"/>
      <c r="K30" s="322">
        <v>0</v>
      </c>
      <c r="N30" s="300"/>
    </row>
    <row r="31" spans="1:14" x14ac:dyDescent="0.25">
      <c r="A31" s="3"/>
      <c r="B31" s="633" t="s">
        <v>138</v>
      </c>
      <c r="C31" s="634"/>
      <c r="D31" s="634"/>
      <c r="E31" s="634"/>
      <c r="F31" s="634"/>
      <c r="G31" s="635"/>
      <c r="H31" s="105" t="s">
        <v>39</v>
      </c>
      <c r="I31" s="146">
        <v>370</v>
      </c>
      <c r="J31" s="320"/>
      <c r="K31" s="357">
        <v>370</v>
      </c>
      <c r="N31" s="300"/>
    </row>
    <row r="32" spans="1:14" x14ac:dyDescent="0.25">
      <c r="A32" s="3"/>
      <c r="B32" s="642" t="s">
        <v>139</v>
      </c>
      <c r="C32" s="643"/>
      <c r="D32" s="643"/>
      <c r="E32" s="643"/>
      <c r="F32" s="643"/>
      <c r="G32" s="644"/>
      <c r="H32" s="105" t="s">
        <v>41</v>
      </c>
      <c r="I32" s="146">
        <v>745</v>
      </c>
      <c r="J32" s="320"/>
      <c r="K32" s="357">
        <v>745</v>
      </c>
      <c r="N32" s="300"/>
    </row>
    <row r="33" spans="1:14" x14ac:dyDescent="0.25">
      <c r="A33" s="3"/>
      <c r="B33" s="642" t="s">
        <v>394</v>
      </c>
      <c r="C33" s="643"/>
      <c r="D33" s="643"/>
      <c r="E33" s="643"/>
      <c r="F33" s="643"/>
      <c r="G33" s="644"/>
      <c r="H33" s="105" t="s">
        <v>141</v>
      </c>
      <c r="I33" s="146">
        <v>1210</v>
      </c>
      <c r="J33" s="320"/>
      <c r="K33" s="357">
        <v>1210</v>
      </c>
      <c r="N33" s="300"/>
    </row>
    <row r="34" spans="1:14" x14ac:dyDescent="0.25">
      <c r="A34" s="3"/>
      <c r="B34" s="642" t="s">
        <v>142</v>
      </c>
      <c r="C34" s="643"/>
      <c r="D34" s="643"/>
      <c r="E34" s="643"/>
      <c r="F34" s="643"/>
      <c r="G34" s="644"/>
      <c r="H34" s="105" t="s">
        <v>143</v>
      </c>
      <c r="I34" s="146">
        <v>235</v>
      </c>
      <c r="J34" s="320"/>
      <c r="K34" s="357">
        <v>235</v>
      </c>
      <c r="N34" s="300"/>
    </row>
    <row r="35" spans="1:14" x14ac:dyDescent="0.25">
      <c r="A35" s="3"/>
      <c r="B35" s="642" t="s">
        <v>42</v>
      </c>
      <c r="C35" s="643"/>
      <c r="D35" s="643"/>
      <c r="E35" s="643"/>
      <c r="F35" s="643"/>
      <c r="G35" s="644"/>
      <c r="H35" s="105" t="s">
        <v>43</v>
      </c>
      <c r="I35" s="146">
        <v>500</v>
      </c>
      <c r="J35" s="320"/>
      <c r="K35" s="357">
        <v>500</v>
      </c>
      <c r="N35" s="300"/>
    </row>
    <row r="36" spans="1:14" x14ac:dyDescent="0.25">
      <c r="A36" s="3">
        <v>1</v>
      </c>
      <c r="B36" s="651" t="s">
        <v>146</v>
      </c>
      <c r="C36" s="652"/>
      <c r="D36" s="652"/>
      <c r="E36" s="652"/>
      <c r="F36" s="652"/>
      <c r="G36" s="653"/>
      <c r="H36" s="104" t="s">
        <v>361</v>
      </c>
      <c r="I36" s="321">
        <v>0</v>
      </c>
      <c r="J36" s="320"/>
      <c r="K36" s="322">
        <v>0</v>
      </c>
      <c r="N36" s="300"/>
    </row>
    <row r="37" spans="1:14" x14ac:dyDescent="0.25">
      <c r="A37" s="3"/>
      <c r="B37" s="633" t="s">
        <v>362</v>
      </c>
      <c r="C37" s="634"/>
      <c r="D37" s="634"/>
      <c r="E37" s="634"/>
      <c r="F37" s="634"/>
      <c r="G37" s="635"/>
      <c r="H37" s="105"/>
      <c r="I37" s="146">
        <v>4590</v>
      </c>
      <c r="J37" s="320"/>
      <c r="K37" s="357">
        <v>4590</v>
      </c>
      <c r="N37" s="300"/>
    </row>
    <row r="38" spans="1:14" x14ac:dyDescent="0.25">
      <c r="A38" s="3"/>
      <c r="B38" s="633" t="s">
        <v>150</v>
      </c>
      <c r="C38" s="634"/>
      <c r="D38" s="634"/>
      <c r="E38" s="634"/>
      <c r="F38" s="634"/>
      <c r="G38" s="635"/>
      <c r="H38" s="105">
        <v>203674</v>
      </c>
      <c r="I38" s="146">
        <v>275</v>
      </c>
      <c r="J38" s="320"/>
      <c r="K38" s="357">
        <v>275</v>
      </c>
      <c r="N38" s="300"/>
    </row>
    <row r="39" spans="1:14" x14ac:dyDescent="0.25">
      <c r="A39" s="3"/>
      <c r="B39" s="633" t="s">
        <v>44</v>
      </c>
      <c r="C39" s="634"/>
      <c r="D39" s="634"/>
      <c r="E39" s="634"/>
      <c r="F39" s="634"/>
      <c r="G39" s="635"/>
      <c r="H39" s="105">
        <v>203676</v>
      </c>
      <c r="I39" s="146">
        <v>380</v>
      </c>
      <c r="J39" s="320"/>
      <c r="K39" s="357">
        <v>380</v>
      </c>
      <c r="N39" s="300"/>
    </row>
    <row r="40" spans="1:14" x14ac:dyDescent="0.25">
      <c r="A40" s="3"/>
      <c r="B40" s="633" t="s">
        <v>45</v>
      </c>
      <c r="C40" s="634"/>
      <c r="D40" s="634"/>
      <c r="E40" s="634"/>
      <c r="F40" s="634"/>
      <c r="G40" s="635"/>
      <c r="H40" s="105">
        <v>203680</v>
      </c>
      <c r="I40" s="146">
        <v>855</v>
      </c>
      <c r="J40" s="320"/>
      <c r="K40" s="357">
        <v>855</v>
      </c>
      <c r="N40" s="300"/>
    </row>
    <row r="41" spans="1:14" x14ac:dyDescent="0.25">
      <c r="A41" s="3"/>
      <c r="B41" s="633" t="s">
        <v>152</v>
      </c>
      <c r="C41" s="634"/>
      <c r="D41" s="634"/>
      <c r="E41" s="634"/>
      <c r="F41" s="634"/>
      <c r="G41" s="635"/>
      <c r="H41" s="105">
        <v>203681</v>
      </c>
      <c r="I41" s="146">
        <v>855</v>
      </c>
      <c r="J41" s="320"/>
      <c r="K41" s="357">
        <v>855</v>
      </c>
      <c r="N41" s="300"/>
    </row>
    <row r="42" spans="1:14" x14ac:dyDescent="0.25">
      <c r="A42" s="3"/>
      <c r="B42" s="633" t="s">
        <v>153</v>
      </c>
      <c r="C42" s="634"/>
      <c r="D42" s="634"/>
      <c r="E42" s="634"/>
      <c r="F42" s="634"/>
      <c r="G42" s="635"/>
      <c r="H42" s="105">
        <v>203939</v>
      </c>
      <c r="I42" s="146">
        <v>885</v>
      </c>
      <c r="J42" s="320"/>
      <c r="K42" s="357">
        <v>885</v>
      </c>
      <c r="N42" s="300"/>
    </row>
    <row r="43" spans="1:14" x14ac:dyDescent="0.25">
      <c r="A43" s="3"/>
      <c r="B43" s="633" t="s">
        <v>154</v>
      </c>
      <c r="C43" s="634"/>
      <c r="D43" s="634"/>
      <c r="E43" s="634"/>
      <c r="F43" s="634"/>
      <c r="G43" s="635"/>
      <c r="H43" s="105"/>
      <c r="I43" s="146">
        <v>4040</v>
      </c>
      <c r="J43" s="320"/>
      <c r="K43" s="357">
        <v>4040</v>
      </c>
      <c r="N43" s="300"/>
    </row>
    <row r="44" spans="1:14" x14ac:dyDescent="0.25">
      <c r="A44" s="3"/>
      <c r="B44" s="633" t="s">
        <v>155</v>
      </c>
      <c r="C44" s="634"/>
      <c r="D44" s="634"/>
      <c r="E44" s="634"/>
      <c r="F44" s="634"/>
      <c r="G44" s="635"/>
      <c r="H44" s="105"/>
      <c r="I44" s="146">
        <v>5520</v>
      </c>
      <c r="J44" s="320"/>
      <c r="K44" s="357">
        <v>5520</v>
      </c>
      <c r="N44" s="300"/>
    </row>
    <row r="45" spans="1:14" x14ac:dyDescent="0.25">
      <c r="A45" s="3"/>
      <c r="B45" s="633" t="s">
        <v>363</v>
      </c>
      <c r="C45" s="634"/>
      <c r="D45" s="634"/>
      <c r="E45" s="634"/>
      <c r="F45" s="634"/>
      <c r="G45" s="635"/>
      <c r="H45" s="105" t="s">
        <v>157</v>
      </c>
      <c r="I45" s="146">
        <v>4120</v>
      </c>
      <c r="J45" s="320"/>
      <c r="K45" s="357">
        <v>4120</v>
      </c>
      <c r="N45" s="300"/>
    </row>
    <row r="46" spans="1:14" x14ac:dyDescent="0.25">
      <c r="A46" s="3"/>
      <c r="B46" s="642" t="s">
        <v>158</v>
      </c>
      <c r="C46" s="643"/>
      <c r="D46" s="643"/>
      <c r="E46" s="643"/>
      <c r="F46" s="643"/>
      <c r="G46" s="643"/>
      <c r="H46" s="105" t="s">
        <v>159</v>
      </c>
      <c r="I46" s="146">
        <v>575</v>
      </c>
      <c r="J46" s="320"/>
      <c r="K46" s="357">
        <v>575</v>
      </c>
      <c r="N46" s="300"/>
    </row>
    <row r="47" spans="1:14" x14ac:dyDescent="0.25">
      <c r="A47" s="3">
        <v>1</v>
      </c>
      <c r="B47" s="630" t="s">
        <v>160</v>
      </c>
      <c r="C47" s="631"/>
      <c r="D47" s="631"/>
      <c r="E47" s="631"/>
      <c r="F47" s="631"/>
      <c r="G47" s="632"/>
      <c r="H47" s="104" t="s">
        <v>364</v>
      </c>
      <c r="I47" s="321">
        <v>0</v>
      </c>
      <c r="J47" s="320"/>
      <c r="K47" s="322">
        <v>0</v>
      </c>
      <c r="N47" s="300"/>
    </row>
    <row r="48" spans="1:14" x14ac:dyDescent="0.25">
      <c r="A48" s="3"/>
      <c r="B48" s="639" t="s">
        <v>162</v>
      </c>
      <c r="C48" s="640"/>
      <c r="D48" s="640"/>
      <c r="E48" s="640"/>
      <c r="F48" s="640"/>
      <c r="G48" s="641"/>
      <c r="H48" s="105" t="s">
        <v>365</v>
      </c>
      <c r="I48" s="146">
        <v>2370</v>
      </c>
      <c r="J48" s="320"/>
      <c r="K48" s="357">
        <v>2370</v>
      </c>
      <c r="N48" s="300"/>
    </row>
    <row r="49" spans="1:14" x14ac:dyDescent="0.25">
      <c r="A49" s="3"/>
      <c r="B49" s="639" t="s">
        <v>366</v>
      </c>
      <c r="C49" s="640"/>
      <c r="D49" s="640"/>
      <c r="E49" s="640"/>
      <c r="F49" s="640"/>
      <c r="G49" s="641"/>
      <c r="H49" s="105" t="s">
        <v>367</v>
      </c>
      <c r="I49" s="146">
        <v>950</v>
      </c>
      <c r="J49" s="320"/>
      <c r="K49" s="357">
        <v>950</v>
      </c>
      <c r="N49" s="300"/>
    </row>
    <row r="50" spans="1:14" x14ac:dyDescent="0.25">
      <c r="A50" s="3">
        <v>1</v>
      </c>
      <c r="B50" s="630" t="s">
        <v>165</v>
      </c>
      <c r="C50" s="631"/>
      <c r="D50" s="631"/>
      <c r="E50" s="631"/>
      <c r="F50" s="631"/>
      <c r="G50" s="632"/>
      <c r="H50" s="104" t="s">
        <v>166</v>
      </c>
      <c r="I50" s="321">
        <v>0</v>
      </c>
      <c r="J50" s="320"/>
      <c r="K50" s="322">
        <v>0</v>
      </c>
      <c r="N50" s="300"/>
    </row>
    <row r="51" spans="1:14" x14ac:dyDescent="0.25">
      <c r="A51" s="3"/>
      <c r="B51" s="639" t="s">
        <v>167</v>
      </c>
      <c r="C51" s="640"/>
      <c r="D51" s="640"/>
      <c r="E51" s="640"/>
      <c r="F51" s="640"/>
      <c r="G51" s="641"/>
      <c r="H51" s="105" t="s">
        <v>168</v>
      </c>
      <c r="I51" s="146">
        <v>1115</v>
      </c>
      <c r="J51" s="320"/>
      <c r="K51" s="357">
        <v>1115</v>
      </c>
      <c r="N51" s="300"/>
    </row>
    <row r="52" spans="1:14" x14ac:dyDescent="0.25">
      <c r="A52" s="3"/>
      <c r="B52" s="639" t="s">
        <v>368</v>
      </c>
      <c r="C52" s="640"/>
      <c r="D52" s="640"/>
      <c r="E52" s="640"/>
      <c r="F52" s="640"/>
      <c r="G52" s="641"/>
      <c r="H52" s="105" t="s">
        <v>170</v>
      </c>
      <c r="I52" s="146">
        <v>1765</v>
      </c>
      <c r="J52" s="320"/>
      <c r="K52" s="357">
        <v>1765</v>
      </c>
      <c r="N52" s="300"/>
    </row>
    <row r="53" spans="1:14" x14ac:dyDescent="0.25">
      <c r="A53" s="3"/>
      <c r="B53" s="639" t="s">
        <v>171</v>
      </c>
      <c r="C53" s="640"/>
      <c r="D53" s="640"/>
      <c r="E53" s="640"/>
      <c r="F53" s="640"/>
      <c r="G53" s="641"/>
      <c r="H53" s="105">
        <v>203640</v>
      </c>
      <c r="I53" s="146">
        <v>960</v>
      </c>
      <c r="J53" s="320"/>
      <c r="K53" s="357">
        <v>960</v>
      </c>
      <c r="N53" s="300"/>
    </row>
    <row r="54" spans="1:14" x14ac:dyDescent="0.25">
      <c r="A54" s="3"/>
      <c r="B54" s="639" t="s">
        <v>172</v>
      </c>
      <c r="C54" s="640"/>
      <c r="D54" s="640"/>
      <c r="E54" s="640"/>
      <c r="F54" s="640"/>
      <c r="G54" s="641"/>
      <c r="H54" s="105">
        <v>203639</v>
      </c>
      <c r="I54" s="146">
        <v>1670</v>
      </c>
      <c r="J54" s="320"/>
      <c r="K54" s="357">
        <v>1670</v>
      </c>
      <c r="N54" s="300"/>
    </row>
    <row r="55" spans="1:14" x14ac:dyDescent="0.25">
      <c r="A55" s="3">
        <v>1</v>
      </c>
      <c r="B55" s="630" t="s">
        <v>174</v>
      </c>
      <c r="C55" s="631"/>
      <c r="D55" s="631"/>
      <c r="E55" s="631"/>
      <c r="F55" s="631"/>
      <c r="G55" s="632"/>
      <c r="H55" s="104" t="s">
        <v>175</v>
      </c>
      <c r="I55" s="321">
        <v>0</v>
      </c>
      <c r="J55" s="320"/>
      <c r="K55" s="322">
        <v>0</v>
      </c>
      <c r="N55" s="300"/>
    </row>
    <row r="56" spans="1:14" x14ac:dyDescent="0.25">
      <c r="A56" s="3"/>
      <c r="B56" s="639" t="s">
        <v>176</v>
      </c>
      <c r="C56" s="640"/>
      <c r="D56" s="640"/>
      <c r="E56" s="640"/>
      <c r="F56" s="640"/>
      <c r="G56" s="641"/>
      <c r="H56" s="105">
        <v>203066</v>
      </c>
      <c r="I56" s="146">
        <v>1670</v>
      </c>
      <c r="J56" s="320"/>
      <c r="K56" s="357">
        <v>1670</v>
      </c>
      <c r="N56" s="300"/>
    </row>
    <row r="57" spans="1:14" x14ac:dyDescent="0.25">
      <c r="A57" s="3"/>
      <c r="B57" s="639" t="s">
        <v>369</v>
      </c>
      <c r="C57" s="640"/>
      <c r="D57" s="640"/>
      <c r="E57" s="640"/>
      <c r="F57" s="640"/>
      <c r="G57" s="641"/>
      <c r="H57" s="105" t="s">
        <v>370</v>
      </c>
      <c r="I57" s="146">
        <v>3435</v>
      </c>
      <c r="J57" s="320"/>
      <c r="K57" s="357">
        <v>3435</v>
      </c>
      <c r="N57" s="300"/>
    </row>
    <row r="58" spans="1:14" x14ac:dyDescent="0.25">
      <c r="A58" s="3"/>
      <c r="B58" s="639" t="s">
        <v>371</v>
      </c>
      <c r="C58" s="640"/>
      <c r="D58" s="640"/>
      <c r="E58" s="640"/>
      <c r="F58" s="640"/>
      <c r="G58" s="641"/>
      <c r="H58" s="105" t="s">
        <v>372</v>
      </c>
      <c r="I58" s="146">
        <v>4565</v>
      </c>
      <c r="J58" s="320"/>
      <c r="K58" s="357">
        <v>4565</v>
      </c>
      <c r="N58" s="300"/>
    </row>
    <row r="59" spans="1:14" x14ac:dyDescent="0.25">
      <c r="A59" s="3"/>
      <c r="B59" s="639" t="s">
        <v>182</v>
      </c>
      <c r="C59" s="640"/>
      <c r="D59" s="640"/>
      <c r="E59" s="640"/>
      <c r="F59" s="640"/>
      <c r="G59" s="641"/>
      <c r="H59" s="105" t="s">
        <v>373</v>
      </c>
      <c r="I59" s="146">
        <v>380</v>
      </c>
      <c r="J59" s="320"/>
      <c r="K59" s="357">
        <v>380</v>
      </c>
      <c r="N59" s="300"/>
    </row>
    <row r="60" spans="1:14" x14ac:dyDescent="0.25">
      <c r="A60" s="3"/>
      <c r="B60" s="645" t="s">
        <v>184</v>
      </c>
      <c r="C60" s="646"/>
      <c r="D60" s="646"/>
      <c r="E60" s="646"/>
      <c r="F60" s="646"/>
      <c r="G60" s="647"/>
      <c r="H60" s="105"/>
      <c r="I60" s="146">
        <v>440</v>
      </c>
      <c r="J60" s="320"/>
      <c r="K60" s="357">
        <v>440</v>
      </c>
      <c r="N60" s="300"/>
    </row>
    <row r="61" spans="1:14" x14ac:dyDescent="0.25">
      <c r="A61" s="3"/>
      <c r="B61" s="645" t="s">
        <v>185</v>
      </c>
      <c r="C61" s="646"/>
      <c r="D61" s="646"/>
      <c r="E61" s="646"/>
      <c r="F61" s="646"/>
      <c r="G61" s="647"/>
      <c r="H61" s="105"/>
      <c r="I61" s="146">
        <v>440</v>
      </c>
      <c r="J61" s="320"/>
      <c r="K61" s="357">
        <v>440</v>
      </c>
      <c r="N61" s="300"/>
    </row>
    <row r="62" spans="1:14" x14ac:dyDescent="0.25">
      <c r="A62" s="3"/>
      <c r="B62" s="639" t="s">
        <v>186</v>
      </c>
      <c r="C62" s="640"/>
      <c r="D62" s="640"/>
      <c r="E62" s="640"/>
      <c r="F62" s="640"/>
      <c r="G62" s="641"/>
      <c r="H62" s="105" t="s">
        <v>374</v>
      </c>
      <c r="I62" s="146">
        <v>350</v>
      </c>
      <c r="J62" s="320"/>
      <c r="K62" s="357">
        <v>350</v>
      </c>
      <c r="N62" s="300"/>
    </row>
    <row r="63" spans="1:14" x14ac:dyDescent="0.25">
      <c r="A63" s="3"/>
      <c r="B63" s="639" t="s">
        <v>375</v>
      </c>
      <c r="C63" s="640"/>
      <c r="D63" s="640"/>
      <c r="E63" s="640"/>
      <c r="F63" s="640"/>
      <c r="G63" s="641"/>
      <c r="H63" s="105" t="s">
        <v>189</v>
      </c>
      <c r="I63" s="146">
        <v>350</v>
      </c>
      <c r="J63" s="320"/>
      <c r="K63" s="357">
        <v>350</v>
      </c>
      <c r="N63" s="300"/>
    </row>
    <row r="64" spans="1:14" x14ac:dyDescent="0.25">
      <c r="A64" s="3">
        <v>1</v>
      </c>
      <c r="B64" s="630" t="s">
        <v>190</v>
      </c>
      <c r="C64" s="631"/>
      <c r="D64" s="631"/>
      <c r="E64" s="631"/>
      <c r="F64" s="631"/>
      <c r="G64" s="632"/>
      <c r="H64" s="104" t="s">
        <v>191</v>
      </c>
      <c r="I64" s="321">
        <v>0</v>
      </c>
      <c r="J64" s="320"/>
      <c r="K64" s="322">
        <v>0</v>
      </c>
      <c r="N64" s="300"/>
    </row>
    <row r="65" spans="1:14" x14ac:dyDescent="0.25">
      <c r="A65" s="3"/>
      <c r="B65" s="639" t="s">
        <v>192</v>
      </c>
      <c r="C65" s="640"/>
      <c r="D65" s="640"/>
      <c r="E65" s="640"/>
      <c r="F65" s="640"/>
      <c r="G65" s="641"/>
      <c r="H65" s="105" t="s">
        <v>193</v>
      </c>
      <c r="I65" s="146">
        <v>1125</v>
      </c>
      <c r="J65" s="320"/>
      <c r="K65" s="357">
        <v>1125</v>
      </c>
      <c r="N65" s="300"/>
    </row>
    <row r="66" spans="1:14" x14ac:dyDescent="0.25">
      <c r="A66" s="3"/>
      <c r="B66" s="639" t="s">
        <v>194</v>
      </c>
      <c r="C66" s="640"/>
      <c r="D66" s="640"/>
      <c r="E66" s="640"/>
      <c r="F66" s="640"/>
      <c r="G66" s="641"/>
      <c r="H66" s="105" t="s">
        <v>195</v>
      </c>
      <c r="I66" s="146">
        <v>2875</v>
      </c>
      <c r="J66" s="320"/>
      <c r="K66" s="357">
        <v>2875</v>
      </c>
      <c r="N66" s="300"/>
    </row>
    <row r="67" spans="1:14" x14ac:dyDescent="0.25">
      <c r="A67" s="3"/>
      <c r="B67" s="639" t="s">
        <v>196</v>
      </c>
      <c r="C67" s="640"/>
      <c r="D67" s="640"/>
      <c r="E67" s="640"/>
      <c r="F67" s="640"/>
      <c r="G67" s="641"/>
      <c r="H67" s="105">
        <v>203532</v>
      </c>
      <c r="I67" s="146">
        <v>490</v>
      </c>
      <c r="J67" s="320"/>
      <c r="K67" s="357">
        <v>490</v>
      </c>
      <c r="N67" s="300"/>
    </row>
    <row r="68" spans="1:14" x14ac:dyDescent="0.25">
      <c r="A68" s="3"/>
      <c r="B68" s="639" t="s">
        <v>197</v>
      </c>
      <c r="C68" s="640"/>
      <c r="D68" s="640"/>
      <c r="E68" s="640"/>
      <c r="F68" s="640"/>
      <c r="G68" s="641"/>
      <c r="H68" s="105">
        <v>203899</v>
      </c>
      <c r="I68" s="146">
        <v>475</v>
      </c>
      <c r="J68" s="320"/>
      <c r="K68" s="357">
        <v>475</v>
      </c>
      <c r="N68" s="300"/>
    </row>
    <row r="69" spans="1:14" x14ac:dyDescent="0.25">
      <c r="A69" s="3"/>
      <c r="B69" s="639" t="s">
        <v>198</v>
      </c>
      <c r="C69" s="640"/>
      <c r="D69" s="640"/>
      <c r="E69" s="640"/>
      <c r="F69" s="640"/>
      <c r="G69" s="641"/>
      <c r="H69" s="105" t="s">
        <v>376</v>
      </c>
      <c r="I69" s="146">
        <v>760</v>
      </c>
      <c r="J69" s="320"/>
      <c r="K69" s="357">
        <v>760</v>
      </c>
      <c r="N69" s="300"/>
    </row>
    <row r="70" spans="1:14" x14ac:dyDescent="0.25">
      <c r="A70" s="3"/>
      <c r="B70" s="639" t="s">
        <v>199</v>
      </c>
      <c r="C70" s="640"/>
      <c r="D70" s="640"/>
      <c r="E70" s="640"/>
      <c r="F70" s="640"/>
      <c r="G70" s="641"/>
      <c r="H70" s="105" t="s">
        <v>377</v>
      </c>
      <c r="I70" s="146">
        <v>380</v>
      </c>
      <c r="J70" s="320"/>
      <c r="K70" s="357">
        <v>380</v>
      </c>
      <c r="N70" s="300"/>
    </row>
    <row r="71" spans="1:14" x14ac:dyDescent="0.25">
      <c r="A71" s="3"/>
      <c r="B71" s="639" t="s">
        <v>378</v>
      </c>
      <c r="C71" s="640"/>
      <c r="D71" s="640"/>
      <c r="E71" s="640"/>
      <c r="F71" s="640"/>
      <c r="G71" s="641"/>
      <c r="H71" s="105" t="s">
        <v>379</v>
      </c>
      <c r="I71" s="146">
        <v>600</v>
      </c>
      <c r="J71" s="320"/>
      <c r="K71" s="357">
        <v>600</v>
      </c>
      <c r="N71" s="300"/>
    </row>
    <row r="72" spans="1:14" x14ac:dyDescent="0.25">
      <c r="A72" s="3"/>
      <c r="B72" s="654" t="s">
        <v>204</v>
      </c>
      <c r="C72" s="655"/>
      <c r="D72" s="655"/>
      <c r="E72" s="655"/>
      <c r="F72" s="655"/>
      <c r="G72" s="656"/>
      <c r="H72" s="103" t="s">
        <v>380</v>
      </c>
      <c r="I72" s="146">
        <v>7850</v>
      </c>
      <c r="J72" s="320"/>
      <c r="K72" s="357">
        <v>7850</v>
      </c>
      <c r="N72" s="300"/>
    </row>
    <row r="73" spans="1:14" x14ac:dyDescent="0.25">
      <c r="A73" s="3"/>
      <c r="B73" s="654" t="s">
        <v>208</v>
      </c>
      <c r="C73" s="655"/>
      <c r="D73" s="655"/>
      <c r="E73" s="655"/>
      <c r="F73" s="655"/>
      <c r="G73" s="656"/>
      <c r="H73" s="103"/>
      <c r="I73" s="146">
        <v>23600</v>
      </c>
      <c r="J73" s="320"/>
      <c r="K73" s="357">
        <v>23600</v>
      </c>
      <c r="N73" s="300"/>
    </row>
    <row r="74" spans="1:14" x14ac:dyDescent="0.25">
      <c r="A74" s="3"/>
      <c r="B74" s="654" t="s">
        <v>210</v>
      </c>
      <c r="C74" s="655"/>
      <c r="D74" s="655"/>
      <c r="E74" s="655"/>
      <c r="F74" s="655"/>
      <c r="G74" s="656"/>
      <c r="H74" s="103"/>
      <c r="I74" s="146">
        <v>25965</v>
      </c>
      <c r="J74" s="320"/>
      <c r="K74" s="357">
        <v>25965</v>
      </c>
      <c r="N74" s="300"/>
    </row>
    <row r="75" spans="1:14" x14ac:dyDescent="0.25">
      <c r="A75" s="3"/>
      <c r="B75" s="633" t="s">
        <v>212</v>
      </c>
      <c r="C75" s="634"/>
      <c r="D75" s="634"/>
      <c r="E75" s="634"/>
      <c r="F75" s="634"/>
      <c r="G75" s="635"/>
      <c r="H75" s="99" t="s">
        <v>381</v>
      </c>
      <c r="I75" s="146">
        <v>430</v>
      </c>
      <c r="J75" s="320"/>
      <c r="K75" s="357">
        <v>430</v>
      </c>
      <c r="N75" s="300"/>
    </row>
    <row r="76" spans="1:14" x14ac:dyDescent="0.25">
      <c r="A76" s="3"/>
      <c r="B76" s="633" t="s">
        <v>213</v>
      </c>
      <c r="C76" s="634"/>
      <c r="D76" s="634"/>
      <c r="E76" s="634"/>
      <c r="F76" s="634"/>
      <c r="G76" s="635"/>
      <c r="H76" s="99" t="s">
        <v>214</v>
      </c>
      <c r="I76" s="146">
        <v>380</v>
      </c>
      <c r="J76" s="320"/>
      <c r="K76" s="357">
        <v>380</v>
      </c>
      <c r="N76" s="300"/>
    </row>
    <row r="77" spans="1:14" x14ac:dyDescent="0.25">
      <c r="A77" s="3"/>
      <c r="B77" s="633" t="s">
        <v>215</v>
      </c>
      <c r="C77" s="634"/>
      <c r="D77" s="634"/>
      <c r="E77" s="634"/>
      <c r="F77" s="634"/>
      <c r="G77" s="635"/>
      <c r="H77" s="99">
        <v>203067</v>
      </c>
      <c r="I77" s="146">
        <v>350</v>
      </c>
      <c r="J77" s="320"/>
      <c r="K77" s="357">
        <v>350</v>
      </c>
      <c r="N77" s="300"/>
    </row>
    <row r="78" spans="1:14" x14ac:dyDescent="0.25">
      <c r="A78" s="3"/>
      <c r="B78" s="633" t="s">
        <v>382</v>
      </c>
      <c r="C78" s="634"/>
      <c r="D78" s="634"/>
      <c r="E78" s="634"/>
      <c r="F78" s="634"/>
      <c r="G78" s="635"/>
      <c r="H78" s="99">
        <v>203527</v>
      </c>
      <c r="I78" s="146">
        <v>380</v>
      </c>
      <c r="J78" s="320"/>
      <c r="K78" s="357">
        <v>380</v>
      </c>
      <c r="N78" s="300"/>
    </row>
    <row r="79" spans="1:14" x14ac:dyDescent="0.25">
      <c r="A79" s="3"/>
      <c r="B79" s="633" t="s">
        <v>383</v>
      </c>
      <c r="C79" s="634"/>
      <c r="D79" s="634"/>
      <c r="E79" s="634"/>
      <c r="F79" s="634"/>
      <c r="G79" s="635"/>
      <c r="H79" s="99">
        <v>203627</v>
      </c>
      <c r="I79" s="146">
        <v>0</v>
      </c>
      <c r="J79" s="320"/>
      <c r="K79" s="357">
        <v>0</v>
      </c>
      <c r="N79" s="300"/>
    </row>
    <row r="80" spans="1:14" x14ac:dyDescent="0.25">
      <c r="A80" s="3"/>
      <c r="B80" s="633" t="s">
        <v>216</v>
      </c>
      <c r="C80" s="634"/>
      <c r="D80" s="634"/>
      <c r="E80" s="634"/>
      <c r="F80" s="634"/>
      <c r="G80" s="635"/>
      <c r="H80" s="99">
        <v>203526</v>
      </c>
      <c r="I80" s="146">
        <v>380</v>
      </c>
      <c r="J80" s="320"/>
      <c r="K80" s="357">
        <v>380</v>
      </c>
      <c r="N80" s="300"/>
    </row>
    <row r="81" spans="1:14" x14ac:dyDescent="0.25">
      <c r="A81" s="3">
        <v>1</v>
      </c>
      <c r="B81" s="651" t="s">
        <v>217</v>
      </c>
      <c r="C81" s="652"/>
      <c r="D81" s="652"/>
      <c r="E81" s="652"/>
      <c r="F81" s="652"/>
      <c r="G81" s="653"/>
      <c r="H81" s="104" t="s">
        <v>218</v>
      </c>
      <c r="I81" s="321">
        <v>0</v>
      </c>
      <c r="J81" s="320"/>
      <c r="K81" s="322">
        <v>0</v>
      </c>
      <c r="N81" s="300"/>
    </row>
    <row r="82" spans="1:14" x14ac:dyDescent="0.25">
      <c r="A82" s="3"/>
      <c r="B82" s="651" t="s">
        <v>219</v>
      </c>
      <c r="C82" s="652"/>
      <c r="D82" s="652"/>
      <c r="E82" s="652"/>
      <c r="F82" s="652"/>
      <c r="G82" s="653"/>
      <c r="H82" s="104" t="s">
        <v>220</v>
      </c>
      <c r="I82" s="321">
        <v>0</v>
      </c>
      <c r="J82" s="320"/>
      <c r="K82" s="322">
        <v>0</v>
      </c>
      <c r="N82" s="300"/>
    </row>
    <row r="83" spans="1:14" x14ac:dyDescent="0.25">
      <c r="A83" s="3"/>
      <c r="B83" s="633" t="s">
        <v>221</v>
      </c>
      <c r="C83" s="634"/>
      <c r="D83" s="634"/>
      <c r="E83" s="634"/>
      <c r="F83" s="634"/>
      <c r="G83" s="635"/>
      <c r="H83" s="105" t="s">
        <v>222</v>
      </c>
      <c r="I83" s="146">
        <v>600</v>
      </c>
      <c r="J83" s="320"/>
      <c r="K83" s="357">
        <v>600</v>
      </c>
      <c r="N83" s="300"/>
    </row>
    <row r="84" spans="1:14" x14ac:dyDescent="0.25">
      <c r="A84" s="3"/>
      <c r="B84" s="633" t="s">
        <v>223</v>
      </c>
      <c r="C84" s="634"/>
      <c r="D84" s="634"/>
      <c r="E84" s="634"/>
      <c r="F84" s="634"/>
      <c r="G84" s="635"/>
      <c r="H84" s="105" t="s">
        <v>224</v>
      </c>
      <c r="I84" s="146">
        <v>855</v>
      </c>
      <c r="J84" s="320"/>
      <c r="K84" s="357">
        <v>855</v>
      </c>
      <c r="N84" s="300"/>
    </row>
    <row r="85" spans="1:14" x14ac:dyDescent="0.25">
      <c r="A85" s="3"/>
      <c r="B85" s="633" t="s">
        <v>225</v>
      </c>
      <c r="C85" s="634"/>
      <c r="D85" s="634"/>
      <c r="E85" s="634"/>
      <c r="F85" s="634"/>
      <c r="G85" s="635"/>
      <c r="H85" s="105">
        <v>203685</v>
      </c>
      <c r="I85" s="146">
        <v>1005</v>
      </c>
      <c r="J85" s="320"/>
      <c r="K85" s="357">
        <v>1005</v>
      </c>
      <c r="N85" s="300"/>
    </row>
    <row r="86" spans="1:14" x14ac:dyDescent="0.25">
      <c r="A86" s="3"/>
      <c r="B86" s="633" t="s">
        <v>226</v>
      </c>
      <c r="C86" s="634"/>
      <c r="D86" s="634"/>
      <c r="E86" s="634"/>
      <c r="F86" s="634"/>
      <c r="G86" s="635"/>
      <c r="H86" s="105" t="s">
        <v>227</v>
      </c>
      <c r="I86" s="146">
        <v>1375</v>
      </c>
      <c r="J86" s="320"/>
      <c r="K86" s="357">
        <v>1375</v>
      </c>
      <c r="N86" s="300"/>
    </row>
    <row r="87" spans="1:14" x14ac:dyDescent="0.25">
      <c r="A87" s="3"/>
      <c r="B87" s="633" t="s">
        <v>384</v>
      </c>
      <c r="C87" s="634"/>
      <c r="D87" s="634"/>
      <c r="E87" s="634"/>
      <c r="F87" s="634"/>
      <c r="G87" s="635"/>
      <c r="H87" s="105" t="s">
        <v>229</v>
      </c>
      <c r="I87" s="146">
        <v>925</v>
      </c>
      <c r="J87" s="320"/>
      <c r="K87" s="357">
        <v>925</v>
      </c>
      <c r="N87" s="300"/>
    </row>
    <row r="88" spans="1:14" x14ac:dyDescent="0.25">
      <c r="A88" s="3"/>
      <c r="B88" s="642" t="s">
        <v>385</v>
      </c>
      <c r="C88" s="643"/>
      <c r="D88" s="643"/>
      <c r="E88" s="643"/>
      <c r="F88" s="643"/>
      <c r="G88" s="644"/>
      <c r="H88" s="105" t="s">
        <v>231</v>
      </c>
      <c r="I88" s="146">
        <v>1085</v>
      </c>
      <c r="J88" s="320"/>
      <c r="K88" s="357">
        <v>1085</v>
      </c>
      <c r="N88" s="300"/>
    </row>
    <row r="89" spans="1:14" x14ac:dyDescent="0.25">
      <c r="A89" s="3"/>
      <c r="B89" s="636" t="s">
        <v>232</v>
      </c>
      <c r="C89" s="637"/>
      <c r="D89" s="637"/>
      <c r="E89" s="637"/>
      <c r="F89" s="637"/>
      <c r="G89" s="638"/>
      <c r="H89" s="107" t="s">
        <v>78</v>
      </c>
      <c r="I89" s="354">
        <v>380</v>
      </c>
      <c r="J89" s="320"/>
      <c r="K89" s="360">
        <v>380</v>
      </c>
      <c r="N89" s="300"/>
    </row>
    <row r="90" spans="1:14" x14ac:dyDescent="0.25">
      <c r="A90" s="3"/>
      <c r="B90" s="633" t="s">
        <v>233</v>
      </c>
      <c r="C90" s="634"/>
      <c r="D90" s="634"/>
      <c r="E90" s="634"/>
      <c r="F90" s="634"/>
      <c r="G90" s="635"/>
      <c r="H90" s="105"/>
      <c r="I90" s="146">
        <v>600</v>
      </c>
      <c r="J90" s="320"/>
      <c r="K90" s="357">
        <v>600</v>
      </c>
      <c r="N90" s="300"/>
    </row>
    <row r="91" spans="1:14" x14ac:dyDescent="0.25">
      <c r="A91" s="3"/>
      <c r="B91" s="633" t="s">
        <v>234</v>
      </c>
      <c r="C91" s="634"/>
      <c r="D91" s="634"/>
      <c r="E91" s="634"/>
      <c r="F91" s="634"/>
      <c r="G91" s="635"/>
      <c r="H91" s="105" t="s">
        <v>235</v>
      </c>
      <c r="I91" s="146">
        <v>600</v>
      </c>
      <c r="J91" s="320"/>
      <c r="K91" s="357">
        <v>600</v>
      </c>
      <c r="N91" s="300"/>
    </row>
    <row r="92" spans="1:14" x14ac:dyDescent="0.25">
      <c r="A92" s="3"/>
      <c r="B92" s="633" t="s">
        <v>236</v>
      </c>
      <c r="C92" s="634"/>
      <c r="D92" s="634"/>
      <c r="E92" s="634"/>
      <c r="F92" s="634"/>
      <c r="G92" s="635"/>
      <c r="H92" s="105" t="s">
        <v>237</v>
      </c>
      <c r="I92" s="146">
        <v>810</v>
      </c>
      <c r="J92" s="320"/>
      <c r="K92" s="357">
        <v>810</v>
      </c>
      <c r="N92" s="300"/>
    </row>
    <row r="93" spans="1:14" x14ac:dyDescent="0.25">
      <c r="A93" s="3"/>
      <c r="B93" s="633" t="s">
        <v>238</v>
      </c>
      <c r="C93" s="634"/>
      <c r="D93" s="634"/>
      <c r="E93" s="634"/>
      <c r="F93" s="634"/>
      <c r="G93" s="635"/>
      <c r="H93" s="105" t="s">
        <v>239</v>
      </c>
      <c r="I93" s="146">
        <v>810</v>
      </c>
      <c r="J93" s="320"/>
      <c r="K93" s="357">
        <v>810</v>
      </c>
      <c r="N93" s="300"/>
    </row>
    <row r="94" spans="1:14" x14ac:dyDescent="0.25">
      <c r="A94" s="3"/>
      <c r="B94" s="633" t="s">
        <v>386</v>
      </c>
      <c r="C94" s="634"/>
      <c r="D94" s="634"/>
      <c r="E94" s="634"/>
      <c r="F94" s="634"/>
      <c r="G94" s="635"/>
      <c r="H94" s="105" t="s">
        <v>241</v>
      </c>
      <c r="I94" s="146">
        <v>925</v>
      </c>
      <c r="J94" s="320"/>
      <c r="K94" s="357">
        <v>925</v>
      </c>
      <c r="N94" s="300"/>
    </row>
    <row r="95" spans="1:14" x14ac:dyDescent="0.25">
      <c r="A95" s="3"/>
      <c r="B95" s="633" t="s">
        <v>387</v>
      </c>
      <c r="C95" s="634"/>
      <c r="D95" s="634"/>
      <c r="E95" s="634"/>
      <c r="F95" s="634"/>
      <c r="G95" s="635"/>
      <c r="H95" s="105" t="s">
        <v>243</v>
      </c>
      <c r="I95" s="146">
        <v>1085</v>
      </c>
      <c r="J95" s="320"/>
      <c r="K95" s="357">
        <v>1085</v>
      </c>
      <c r="N95" s="300"/>
    </row>
    <row r="96" spans="1:14" x14ac:dyDescent="0.25">
      <c r="A96" s="3"/>
      <c r="B96" s="633" t="s">
        <v>388</v>
      </c>
      <c r="C96" s="634"/>
      <c r="D96" s="634"/>
      <c r="E96" s="634"/>
      <c r="F96" s="634"/>
      <c r="G96" s="635"/>
      <c r="H96" s="105"/>
      <c r="I96" s="146">
        <v>925</v>
      </c>
      <c r="J96" s="320"/>
      <c r="K96" s="357">
        <v>925</v>
      </c>
      <c r="N96" s="300"/>
    </row>
    <row r="97" spans="1:14" x14ac:dyDescent="0.25">
      <c r="A97" s="3"/>
      <c r="B97" s="633" t="s">
        <v>389</v>
      </c>
      <c r="C97" s="634"/>
      <c r="D97" s="634"/>
      <c r="E97" s="634"/>
      <c r="F97" s="634"/>
      <c r="G97" s="635"/>
      <c r="H97" s="105"/>
      <c r="I97" s="146">
        <v>1085</v>
      </c>
      <c r="J97" s="320"/>
      <c r="K97" s="357">
        <v>1085</v>
      </c>
      <c r="N97" s="300"/>
    </row>
    <row r="98" spans="1:14" x14ac:dyDescent="0.25">
      <c r="A98" s="3">
        <v>1</v>
      </c>
      <c r="B98" s="651" t="s">
        <v>84</v>
      </c>
      <c r="C98" s="652"/>
      <c r="D98" s="652"/>
      <c r="E98" s="652"/>
      <c r="F98" s="652"/>
      <c r="G98" s="653"/>
      <c r="H98" s="104"/>
      <c r="I98" s="321">
        <v>0</v>
      </c>
      <c r="J98" s="320"/>
      <c r="K98" s="322">
        <v>0</v>
      </c>
      <c r="N98" s="300"/>
    </row>
    <row r="99" spans="1:14" x14ac:dyDescent="0.25">
      <c r="A99" s="3"/>
      <c r="B99" s="633" t="s">
        <v>247</v>
      </c>
      <c r="C99" s="634"/>
      <c r="D99" s="634"/>
      <c r="E99" s="634"/>
      <c r="F99" s="634"/>
      <c r="G99" s="635"/>
      <c r="H99" s="105">
        <v>203700</v>
      </c>
      <c r="I99" s="146">
        <v>1300</v>
      </c>
      <c r="J99" s="320"/>
      <c r="K99" s="357">
        <v>1300</v>
      </c>
      <c r="N99" s="300"/>
    </row>
    <row r="100" spans="1:14" x14ac:dyDescent="0.25">
      <c r="A100" s="3"/>
      <c r="B100" s="633" t="s">
        <v>249</v>
      </c>
      <c r="C100" s="634"/>
      <c r="D100" s="634"/>
      <c r="E100" s="634"/>
      <c r="F100" s="634"/>
      <c r="G100" s="635"/>
      <c r="H100" s="105">
        <v>203701</v>
      </c>
      <c r="I100" s="146">
        <v>4100</v>
      </c>
      <c r="J100" s="320"/>
      <c r="K100" s="357">
        <v>4100</v>
      </c>
      <c r="N100" s="300"/>
    </row>
    <row r="101" spans="1:14" x14ac:dyDescent="0.25">
      <c r="A101" s="3">
        <v>1</v>
      </c>
      <c r="B101" s="665" t="s">
        <v>88</v>
      </c>
      <c r="C101" s="666"/>
      <c r="D101" s="666"/>
      <c r="E101" s="666"/>
      <c r="F101" s="666"/>
      <c r="G101" s="666"/>
      <c r="H101" s="98" t="s">
        <v>251</v>
      </c>
      <c r="I101" s="323">
        <v>0</v>
      </c>
      <c r="J101" s="320"/>
      <c r="K101" s="324">
        <v>0</v>
      </c>
      <c r="N101" s="300"/>
    </row>
    <row r="102" spans="1:14" x14ac:dyDescent="0.25">
      <c r="A102" s="3"/>
      <c r="B102" s="633" t="s">
        <v>395</v>
      </c>
      <c r="C102" s="634"/>
      <c r="D102" s="634"/>
      <c r="E102" s="634"/>
      <c r="F102" s="634"/>
      <c r="G102" s="635"/>
      <c r="H102" s="372" t="s">
        <v>390</v>
      </c>
      <c r="I102" s="355"/>
      <c r="J102" s="320"/>
      <c r="K102" s="357"/>
      <c r="N102" s="300"/>
    </row>
    <row r="103" spans="1:14" x14ac:dyDescent="0.25">
      <c r="A103" s="3"/>
      <c r="B103" s="633" t="s">
        <v>391</v>
      </c>
      <c r="C103" s="634"/>
      <c r="D103" s="634"/>
      <c r="E103" s="634"/>
      <c r="F103" s="634"/>
      <c r="G103" s="635"/>
      <c r="H103" s="372" t="s">
        <v>390</v>
      </c>
      <c r="I103" s="355"/>
      <c r="J103" s="320"/>
      <c r="K103" s="357"/>
      <c r="N103" s="300"/>
    </row>
    <row r="104" spans="1:14" x14ac:dyDescent="0.25">
      <c r="A104" s="3"/>
      <c r="B104" s="663" t="s">
        <v>91</v>
      </c>
      <c r="C104" s="664"/>
      <c r="D104" s="664"/>
      <c r="E104" s="664"/>
      <c r="F104" s="664"/>
      <c r="G104" s="664"/>
      <c r="H104" s="97" t="s">
        <v>92</v>
      </c>
      <c r="I104" s="355">
        <v>3000</v>
      </c>
      <c r="J104" s="320"/>
      <c r="K104" s="357">
        <v>3000</v>
      </c>
      <c r="N104" s="300"/>
    </row>
    <row r="105" spans="1:14" x14ac:dyDescent="0.25">
      <c r="A105" s="3"/>
      <c r="B105" s="642" t="s">
        <v>1100</v>
      </c>
      <c r="C105" s="643"/>
      <c r="D105" s="643"/>
      <c r="E105" s="643"/>
      <c r="F105" s="643"/>
      <c r="G105" s="644"/>
      <c r="H105" s="105" t="s">
        <v>392</v>
      </c>
      <c r="I105" s="359">
        <v>0</v>
      </c>
      <c r="J105" s="320"/>
      <c r="K105" s="361">
        <v>0</v>
      </c>
      <c r="N105" s="300"/>
    </row>
    <row r="106" spans="1:14" x14ac:dyDescent="0.25">
      <c r="A106" s="3"/>
      <c r="B106" s="642" t="s">
        <v>1109</v>
      </c>
      <c r="C106" s="643"/>
      <c r="D106" s="643"/>
      <c r="E106" s="643"/>
      <c r="F106" s="643"/>
      <c r="G106" s="643"/>
      <c r="H106" s="102" t="s">
        <v>396</v>
      </c>
      <c r="I106" s="359">
        <v>0</v>
      </c>
      <c r="J106" s="320"/>
      <c r="K106" s="361">
        <v>0</v>
      </c>
      <c r="N106" s="300"/>
    </row>
    <row r="107" spans="1:14" x14ac:dyDescent="0.25">
      <c r="A107" s="3"/>
      <c r="B107" s="633" t="s">
        <v>263</v>
      </c>
      <c r="C107" s="634"/>
      <c r="D107" s="634"/>
      <c r="E107" s="634"/>
      <c r="F107" s="634"/>
      <c r="G107" s="635"/>
      <c r="H107" s="105">
        <v>203616</v>
      </c>
      <c r="I107" s="146">
        <v>475</v>
      </c>
      <c r="J107" s="320"/>
      <c r="K107" s="357">
        <v>475</v>
      </c>
      <c r="N107" s="300"/>
    </row>
    <row r="108" spans="1:14" x14ac:dyDescent="0.25">
      <c r="A108" s="3"/>
      <c r="B108" s="633" t="s">
        <v>264</v>
      </c>
      <c r="C108" s="634"/>
      <c r="D108" s="634"/>
      <c r="E108" s="634"/>
      <c r="F108" s="634"/>
      <c r="G108" s="635"/>
      <c r="H108" s="105">
        <v>203465</v>
      </c>
      <c r="I108" s="146">
        <v>380</v>
      </c>
      <c r="J108" s="320"/>
      <c r="K108" s="357">
        <v>380</v>
      </c>
      <c r="N108" s="300"/>
    </row>
    <row r="109" spans="1:14" x14ac:dyDescent="0.25">
      <c r="A109" s="3"/>
      <c r="B109" s="633" t="s">
        <v>265</v>
      </c>
      <c r="C109" s="634"/>
      <c r="D109" s="634"/>
      <c r="E109" s="634"/>
      <c r="F109" s="634"/>
      <c r="G109" s="635"/>
      <c r="H109" s="105">
        <v>203468</v>
      </c>
      <c r="I109" s="146">
        <v>1820</v>
      </c>
      <c r="J109" s="320"/>
      <c r="K109" s="357">
        <v>1820</v>
      </c>
      <c r="N109" s="300"/>
    </row>
    <row r="110" spans="1:14" x14ac:dyDescent="0.25">
      <c r="A110" s="3"/>
      <c r="B110" s="633" t="s">
        <v>266</v>
      </c>
      <c r="C110" s="634"/>
      <c r="D110" s="634"/>
      <c r="E110" s="634"/>
      <c r="F110" s="634"/>
      <c r="G110" s="635"/>
      <c r="H110" s="105">
        <v>203469</v>
      </c>
      <c r="I110" s="146">
        <v>450</v>
      </c>
      <c r="J110" s="320"/>
      <c r="K110" s="357">
        <v>450</v>
      </c>
      <c r="N110" s="300"/>
    </row>
    <row r="111" spans="1:14" x14ac:dyDescent="0.25">
      <c r="A111" s="3"/>
      <c r="B111" s="642" t="s">
        <v>267</v>
      </c>
      <c r="C111" s="643"/>
      <c r="D111" s="643"/>
      <c r="E111" s="643"/>
      <c r="F111" s="643"/>
      <c r="G111" s="644"/>
      <c r="H111" s="105">
        <v>203620</v>
      </c>
      <c r="I111" s="146">
        <v>545</v>
      </c>
      <c r="J111" s="320"/>
      <c r="K111" s="357">
        <v>545</v>
      </c>
      <c r="N111" s="300"/>
    </row>
    <row r="112" spans="1:14" x14ac:dyDescent="0.25">
      <c r="A112" s="3"/>
      <c r="B112" s="642" t="s">
        <v>268</v>
      </c>
      <c r="C112" s="643"/>
      <c r="D112" s="643"/>
      <c r="E112" s="643"/>
      <c r="F112" s="643"/>
      <c r="G112" s="644"/>
      <c r="H112" s="105" t="s">
        <v>269</v>
      </c>
      <c r="I112" s="146">
        <v>2555</v>
      </c>
      <c r="J112" s="320"/>
      <c r="K112" s="357">
        <v>2555</v>
      </c>
      <c r="N112" s="300"/>
    </row>
    <row r="113" spans="1:14" x14ac:dyDescent="0.25">
      <c r="A113" s="3"/>
      <c r="B113" s="633" t="s">
        <v>270</v>
      </c>
      <c r="C113" s="634"/>
      <c r="D113" s="634"/>
      <c r="E113" s="634"/>
      <c r="F113" s="634"/>
      <c r="G113" s="635"/>
      <c r="H113" s="105" t="s">
        <v>271</v>
      </c>
      <c r="I113" s="146">
        <v>5945</v>
      </c>
      <c r="J113" s="320"/>
      <c r="K113" s="357">
        <v>5945</v>
      </c>
      <c r="N113" s="300"/>
    </row>
    <row r="114" spans="1:14" x14ac:dyDescent="0.25">
      <c r="A114" s="3"/>
      <c r="B114" s="633" t="s">
        <v>263</v>
      </c>
      <c r="C114" s="634"/>
      <c r="D114" s="634"/>
      <c r="E114" s="634"/>
      <c r="F114" s="634"/>
      <c r="G114" s="635"/>
      <c r="H114" s="105">
        <v>203616</v>
      </c>
      <c r="I114" s="146">
        <v>475</v>
      </c>
      <c r="J114" s="320"/>
      <c r="K114" s="357">
        <v>475</v>
      </c>
      <c r="N114" s="300"/>
    </row>
    <row r="115" spans="1:14" x14ac:dyDescent="0.25">
      <c r="A115" s="3"/>
      <c r="B115" s="633" t="s">
        <v>283</v>
      </c>
      <c r="C115" s="634"/>
      <c r="D115" s="634"/>
      <c r="E115" s="634"/>
      <c r="F115" s="634"/>
      <c r="G115" s="635"/>
      <c r="H115" s="105"/>
      <c r="I115" s="146">
        <v>2555</v>
      </c>
      <c r="J115" s="320"/>
      <c r="K115" s="357">
        <v>2555</v>
      </c>
      <c r="N115" s="300"/>
    </row>
    <row r="116" spans="1:14" x14ac:dyDescent="0.25">
      <c r="A116" s="3"/>
      <c r="B116" s="633" t="s">
        <v>264</v>
      </c>
      <c r="C116" s="634"/>
      <c r="D116" s="634"/>
      <c r="E116" s="634"/>
      <c r="F116" s="634"/>
      <c r="G116" s="635"/>
      <c r="H116" s="105">
        <v>203465</v>
      </c>
      <c r="I116" s="146">
        <v>255</v>
      </c>
      <c r="J116" s="320"/>
      <c r="K116" s="357">
        <v>255</v>
      </c>
      <c r="N116" s="300"/>
    </row>
    <row r="117" spans="1:14" x14ac:dyDescent="0.25">
      <c r="A117" s="3"/>
      <c r="B117" s="633" t="s">
        <v>284</v>
      </c>
      <c r="C117" s="634"/>
      <c r="D117" s="634"/>
      <c r="E117" s="634"/>
      <c r="F117" s="634"/>
      <c r="G117" s="635"/>
      <c r="H117" s="105" t="s">
        <v>285</v>
      </c>
      <c r="I117" s="146">
        <v>1820</v>
      </c>
      <c r="J117" s="320"/>
      <c r="K117" s="357">
        <v>1820</v>
      </c>
      <c r="N117" s="300"/>
    </row>
    <row r="118" spans="1:14" x14ac:dyDescent="0.25">
      <c r="A118" s="3"/>
      <c r="B118" s="633" t="s">
        <v>393</v>
      </c>
      <c r="C118" s="634"/>
      <c r="D118" s="634"/>
      <c r="E118" s="634"/>
      <c r="F118" s="634"/>
      <c r="G118" s="635"/>
      <c r="H118" s="105"/>
      <c r="I118" s="146">
        <v>1005</v>
      </c>
      <c r="J118" s="320"/>
      <c r="K118" s="357">
        <v>1005</v>
      </c>
      <c r="N118" s="300"/>
    </row>
    <row r="119" spans="1:14" x14ac:dyDescent="0.25">
      <c r="A119" s="3"/>
      <c r="B119" s="633" t="s">
        <v>287</v>
      </c>
      <c r="C119" s="634"/>
      <c r="D119" s="634"/>
      <c r="E119" s="634"/>
      <c r="F119" s="634"/>
      <c r="G119" s="635"/>
      <c r="H119" s="105">
        <v>203467</v>
      </c>
      <c r="I119" s="146">
        <v>310</v>
      </c>
      <c r="J119" s="320"/>
      <c r="K119" s="357">
        <v>310</v>
      </c>
      <c r="N119" s="300"/>
    </row>
    <row r="120" spans="1:14" x14ac:dyDescent="0.25">
      <c r="A120" s="3">
        <v>1</v>
      </c>
      <c r="B120" s="651" t="s">
        <v>291</v>
      </c>
      <c r="C120" s="652"/>
      <c r="D120" s="652"/>
      <c r="E120" s="652"/>
      <c r="F120" s="652"/>
      <c r="G120" s="653"/>
      <c r="H120" s="104" t="s">
        <v>292</v>
      </c>
      <c r="I120" s="355">
        <v>0</v>
      </c>
      <c r="J120" s="320"/>
      <c r="K120" s="357">
        <v>0</v>
      </c>
      <c r="N120" s="300"/>
    </row>
    <row r="121" spans="1:14" x14ac:dyDescent="0.25">
      <c r="A121" s="3"/>
      <c r="B121" s="633" t="s">
        <v>103</v>
      </c>
      <c r="C121" s="634"/>
      <c r="D121" s="634"/>
      <c r="E121" s="634"/>
      <c r="F121" s="634"/>
      <c r="G121" s="635"/>
      <c r="H121" s="105" t="s">
        <v>293</v>
      </c>
      <c r="I121" s="355">
        <v>1895</v>
      </c>
      <c r="J121" s="320"/>
      <c r="K121" s="357">
        <v>1895</v>
      </c>
      <c r="N121" s="300"/>
    </row>
    <row r="122" spans="1:14" x14ac:dyDescent="0.25">
      <c r="A122" s="3"/>
      <c r="B122" s="633" t="s">
        <v>104</v>
      </c>
      <c r="C122" s="634"/>
      <c r="D122" s="634"/>
      <c r="E122" s="634"/>
      <c r="F122" s="634"/>
      <c r="G122" s="635"/>
      <c r="H122" s="105" t="s">
        <v>294</v>
      </c>
      <c r="I122" s="355">
        <v>4650</v>
      </c>
      <c r="J122" s="320"/>
      <c r="K122" s="357">
        <v>4650</v>
      </c>
      <c r="N122" s="300"/>
    </row>
    <row r="123" spans="1:14" x14ac:dyDescent="0.25">
      <c r="A123" s="3"/>
      <c r="B123" s="633" t="s">
        <v>105</v>
      </c>
      <c r="C123" s="634"/>
      <c r="D123" s="634"/>
      <c r="E123" s="634"/>
      <c r="F123" s="634"/>
      <c r="G123" s="635"/>
      <c r="H123" s="105" t="s">
        <v>295</v>
      </c>
      <c r="I123" s="355">
        <v>6750</v>
      </c>
      <c r="J123" s="320"/>
      <c r="K123" s="357">
        <v>6750</v>
      </c>
      <c r="N123" s="300"/>
    </row>
    <row r="124" spans="1:14" x14ac:dyDescent="0.25">
      <c r="A124" s="15"/>
      <c r="B124" s="636" t="s">
        <v>106</v>
      </c>
      <c r="C124" s="637"/>
      <c r="D124" s="637"/>
      <c r="E124" s="637"/>
      <c r="F124" s="637"/>
      <c r="G124" s="638"/>
      <c r="H124" s="186" t="s">
        <v>296</v>
      </c>
      <c r="I124" s="403">
        <v>8695</v>
      </c>
      <c r="J124" s="441"/>
      <c r="K124" s="360">
        <v>8695</v>
      </c>
      <c r="N124" s="300"/>
    </row>
    <row r="125" spans="1:14" ht="15.75" thickBot="1" x14ac:dyDescent="0.3">
      <c r="A125" s="19">
        <v>1</v>
      </c>
      <c r="B125" s="553" t="s">
        <v>1124</v>
      </c>
      <c r="C125" s="554"/>
      <c r="D125" s="554"/>
      <c r="E125" s="554"/>
      <c r="F125" s="554"/>
      <c r="G125" s="555"/>
      <c r="H125" s="157"/>
      <c r="I125" s="437">
        <v>4110</v>
      </c>
      <c r="J125" s="437"/>
      <c r="K125" s="438">
        <v>4110</v>
      </c>
    </row>
  </sheetData>
  <mergeCells count="122">
    <mergeCell ref="B56:G56"/>
    <mergeCell ref="B125:G125"/>
    <mergeCell ref="B54:G54"/>
    <mergeCell ref="B6:H6"/>
    <mergeCell ref="A3:K4"/>
    <mergeCell ref="A1:K2"/>
    <mergeCell ref="B123:G123"/>
    <mergeCell ref="B124:G124"/>
    <mergeCell ref="B120:G120"/>
    <mergeCell ref="B121:G121"/>
    <mergeCell ref="B122:G122"/>
    <mergeCell ref="B14:G14"/>
    <mergeCell ref="B20:G20"/>
    <mergeCell ref="B26:G26"/>
    <mergeCell ref="B27:G27"/>
    <mergeCell ref="B29:G29"/>
    <mergeCell ref="B23:G23"/>
    <mergeCell ref="B21:G21"/>
    <mergeCell ref="B25:G25"/>
    <mergeCell ref="B119:G119"/>
    <mergeCell ref="B114:G114"/>
    <mergeCell ref="B35:G35"/>
    <mergeCell ref="B66:G66"/>
    <mergeCell ref="B92:G92"/>
    <mergeCell ref="B93:G93"/>
    <mergeCell ref="B84:G84"/>
    <mergeCell ref="B77:G77"/>
    <mergeCell ref="B78:G78"/>
    <mergeCell ref="B81:G81"/>
    <mergeCell ref="B82:G82"/>
    <mergeCell ref="B79:G79"/>
    <mergeCell ref="B80:G80"/>
    <mergeCell ref="B57:G57"/>
    <mergeCell ref="B58:G58"/>
    <mergeCell ref="B67:G67"/>
    <mergeCell ref="B68:G68"/>
    <mergeCell ref="B59:G59"/>
    <mergeCell ref="B61:G61"/>
    <mergeCell ref="B63:G63"/>
    <mergeCell ref="B60:G60"/>
    <mergeCell ref="B72:G72"/>
    <mergeCell ref="B76:G76"/>
    <mergeCell ref="B116:G116"/>
    <mergeCell ref="B117:G117"/>
    <mergeCell ref="B118:G118"/>
    <mergeCell ref="B115:G115"/>
    <mergeCell ref="B86:G86"/>
    <mergeCell ref="B87:G87"/>
    <mergeCell ref="B107:G107"/>
    <mergeCell ref="B106:G106"/>
    <mergeCell ref="B105:G105"/>
    <mergeCell ref="B95:G95"/>
    <mergeCell ref="B97:G97"/>
    <mergeCell ref="B99:G99"/>
    <mergeCell ref="B112:G112"/>
    <mergeCell ref="B113:G113"/>
    <mergeCell ref="B100:G100"/>
    <mergeCell ref="B94:G94"/>
    <mergeCell ref="B96:G96"/>
    <mergeCell ref="B111:G111"/>
    <mergeCell ref="B109:G109"/>
    <mergeCell ref="B110:G110"/>
    <mergeCell ref="B98:G98"/>
    <mergeCell ref="B108:G108"/>
    <mergeCell ref="B102:G102"/>
    <mergeCell ref="B103:G103"/>
    <mergeCell ref="B47:G47"/>
    <mergeCell ref="B41:G41"/>
    <mergeCell ref="B42:G42"/>
    <mergeCell ref="B43:G43"/>
    <mergeCell ref="B18:G18"/>
    <mergeCell ref="B33:G33"/>
    <mergeCell ref="B44:G44"/>
    <mergeCell ref="B45:G45"/>
    <mergeCell ref="B31:G31"/>
    <mergeCell ref="B30:G30"/>
    <mergeCell ref="B32:G32"/>
    <mergeCell ref="B34:G34"/>
    <mergeCell ref="B36:G36"/>
    <mergeCell ref="B37:G37"/>
    <mergeCell ref="B38:G38"/>
    <mergeCell ref="B39:G39"/>
    <mergeCell ref="B40:G40"/>
    <mergeCell ref="B46:G46"/>
    <mergeCell ref="B22:G22"/>
    <mergeCell ref="B24:G24"/>
    <mergeCell ref="B28:G28"/>
    <mergeCell ref="B10:G10"/>
    <mergeCell ref="B11:G11"/>
    <mergeCell ref="B7:G7"/>
    <mergeCell ref="B17:G17"/>
    <mergeCell ref="B19:G19"/>
    <mergeCell ref="B15:G15"/>
    <mergeCell ref="B16:G16"/>
    <mergeCell ref="B9:G9"/>
    <mergeCell ref="B12:G12"/>
    <mergeCell ref="B8:G8"/>
    <mergeCell ref="B13:G13"/>
    <mergeCell ref="B101:G101"/>
    <mergeCell ref="B104:G104"/>
    <mergeCell ref="B89:G89"/>
    <mergeCell ref="B90:G90"/>
    <mergeCell ref="B91:G91"/>
    <mergeCell ref="B48:G48"/>
    <mergeCell ref="B83:G83"/>
    <mergeCell ref="B69:G69"/>
    <mergeCell ref="B62:G62"/>
    <mergeCell ref="B64:G64"/>
    <mergeCell ref="B65:G65"/>
    <mergeCell ref="B88:G88"/>
    <mergeCell ref="B85:G85"/>
    <mergeCell ref="B55:G55"/>
    <mergeCell ref="B49:G49"/>
    <mergeCell ref="B50:G50"/>
    <mergeCell ref="B73:G73"/>
    <mergeCell ref="B74:G74"/>
    <mergeCell ref="B71:G71"/>
    <mergeCell ref="B70:G70"/>
    <mergeCell ref="B51:G51"/>
    <mergeCell ref="B75:G75"/>
    <mergeCell ref="B52:G52"/>
    <mergeCell ref="B53:G53"/>
  </mergeCells>
  <conditionalFormatting sqref="A7:A124">
    <cfRule type="cellIs" dxfId="102" priority="2" operator="greaterThan">
      <formula>0</formula>
    </cfRule>
  </conditionalFormatting>
  <conditionalFormatting sqref="A125">
    <cfRule type="cellIs" dxfId="101" priority="1" operator="greaterThan">
      <formula>0</formula>
    </cfRule>
  </conditionalFormatting>
  <pageMargins left="0.7" right="0.7" top="0.75" bottom="0.75" header="0.3" footer="0.3"/>
  <pageSetup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C43D3-1979-4CDC-97FB-70CE512940A3}">
  <dimension ref="A1:M115"/>
  <sheetViews>
    <sheetView topLeftCell="A4" zoomScaleNormal="100" workbookViewId="0">
      <selection activeCell="H7" sqref="H7"/>
    </sheetView>
  </sheetViews>
  <sheetFormatPr defaultRowHeight="15" x14ac:dyDescent="0.25"/>
  <cols>
    <col min="1" max="1" width="5.140625" customWidth="1"/>
    <col min="7" max="7" width="14" customWidth="1"/>
    <col min="9" max="9" width="13.28515625" style="268" customWidth="1"/>
    <col min="10" max="10" width="11.28515625" customWidth="1"/>
    <col min="11" max="11" width="17.42578125" style="268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297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609" t="s">
        <v>1</v>
      </c>
      <c r="C6" s="610"/>
      <c r="D6" s="610"/>
      <c r="E6" s="610"/>
      <c r="F6" s="610"/>
      <c r="G6" s="610"/>
      <c r="H6" s="611"/>
      <c r="I6" s="347" t="s">
        <v>2</v>
      </c>
      <c r="J6" s="358" t="s">
        <v>107</v>
      </c>
      <c r="K6" s="362" t="s">
        <v>108</v>
      </c>
    </row>
    <row r="7" spans="1:13" x14ac:dyDescent="0.25">
      <c r="A7" s="121">
        <v>1</v>
      </c>
      <c r="B7" s="685" t="s">
        <v>430</v>
      </c>
      <c r="C7" s="686"/>
      <c r="D7" s="686"/>
      <c r="E7" s="686"/>
      <c r="F7" s="686"/>
      <c r="G7" s="687"/>
      <c r="H7" s="141"/>
      <c r="I7" s="387">
        <v>233870</v>
      </c>
      <c r="J7" s="443">
        <f>SUM(I7*0.05)</f>
        <v>11693.5</v>
      </c>
      <c r="K7" s="391">
        <f>SUM(I7-J7)</f>
        <v>222176.5</v>
      </c>
      <c r="M7" s="300"/>
    </row>
    <row r="8" spans="1:13" x14ac:dyDescent="0.25">
      <c r="A8" s="121"/>
      <c r="B8" s="685" t="s">
        <v>110</v>
      </c>
      <c r="C8" s="686"/>
      <c r="D8" s="686"/>
      <c r="E8" s="686"/>
      <c r="F8" s="686"/>
      <c r="G8" s="687"/>
      <c r="H8" s="141"/>
      <c r="I8" s="387">
        <v>233870</v>
      </c>
      <c r="J8" s="443">
        <f>SUM(I8*0.05)</f>
        <v>11693.5</v>
      </c>
      <c r="K8" s="391">
        <f>SUM(I8-J8)</f>
        <v>222176.5</v>
      </c>
      <c r="M8" s="300"/>
    </row>
    <row r="9" spans="1:13" x14ac:dyDescent="0.25">
      <c r="A9" s="121">
        <v>1</v>
      </c>
      <c r="B9" s="630" t="s">
        <v>111</v>
      </c>
      <c r="C9" s="631"/>
      <c r="D9" s="631"/>
      <c r="E9" s="631"/>
      <c r="F9" s="631"/>
      <c r="G9" s="632"/>
      <c r="H9" s="132" t="s">
        <v>431</v>
      </c>
      <c r="I9" s="321">
        <v>0</v>
      </c>
      <c r="J9" s="320"/>
      <c r="K9" s="322">
        <v>0</v>
      </c>
      <c r="M9" s="300"/>
    </row>
    <row r="10" spans="1:13" x14ac:dyDescent="0.25">
      <c r="A10" s="121"/>
      <c r="B10" s="639" t="s">
        <v>113</v>
      </c>
      <c r="C10" s="640"/>
      <c r="D10" s="640"/>
      <c r="E10" s="640"/>
      <c r="F10" s="640"/>
      <c r="G10" s="641"/>
      <c r="H10" s="130" t="s">
        <v>432</v>
      </c>
      <c r="I10" s="146">
        <v>475</v>
      </c>
      <c r="J10" s="320"/>
      <c r="K10" s="357">
        <v>475</v>
      </c>
      <c r="M10" s="300"/>
    </row>
    <row r="11" spans="1:13" x14ac:dyDescent="0.25">
      <c r="A11" s="121"/>
      <c r="B11" s="700" t="s">
        <v>412</v>
      </c>
      <c r="C11" s="700"/>
      <c r="D11" s="700"/>
      <c r="E11" s="700"/>
      <c r="F11" s="700"/>
      <c r="G11" s="700"/>
      <c r="H11" s="130"/>
      <c r="I11" s="146">
        <v>4830</v>
      </c>
      <c r="J11" s="320"/>
      <c r="K11" s="357">
        <v>4830</v>
      </c>
      <c r="M11" s="300"/>
    </row>
    <row r="12" spans="1:13" x14ac:dyDescent="0.25">
      <c r="A12" s="121"/>
      <c r="B12" s="633" t="s">
        <v>117</v>
      </c>
      <c r="C12" s="634"/>
      <c r="D12" s="634"/>
      <c r="E12" s="634"/>
      <c r="F12" s="634"/>
      <c r="G12" s="635"/>
      <c r="H12" s="138" t="s">
        <v>118</v>
      </c>
      <c r="I12" s="146">
        <v>8795</v>
      </c>
      <c r="J12" s="320"/>
      <c r="K12" s="357">
        <v>8795</v>
      </c>
      <c r="M12" s="300"/>
    </row>
    <row r="13" spans="1:13" x14ac:dyDescent="0.25">
      <c r="A13" s="121"/>
      <c r="B13" s="633" t="s">
        <v>13</v>
      </c>
      <c r="C13" s="634"/>
      <c r="D13" s="634"/>
      <c r="E13" s="634"/>
      <c r="F13" s="634"/>
      <c r="G13" s="635"/>
      <c r="H13" s="138" t="s">
        <v>119</v>
      </c>
      <c r="I13" s="146">
        <v>3140</v>
      </c>
      <c r="J13" s="320"/>
      <c r="K13" s="357">
        <v>3140</v>
      </c>
      <c r="M13" s="300"/>
    </row>
    <row r="14" spans="1:13" x14ac:dyDescent="0.25">
      <c r="A14" s="121"/>
      <c r="B14" s="633" t="s">
        <v>120</v>
      </c>
      <c r="C14" s="634"/>
      <c r="D14" s="634"/>
      <c r="E14" s="634"/>
      <c r="F14" s="634"/>
      <c r="G14" s="635"/>
      <c r="H14" s="138" t="s">
        <v>121</v>
      </c>
      <c r="I14" s="146">
        <v>5300</v>
      </c>
      <c r="J14" s="320"/>
      <c r="K14" s="357">
        <v>5300</v>
      </c>
      <c r="M14" s="300"/>
    </row>
    <row r="15" spans="1:13" x14ac:dyDescent="0.25">
      <c r="A15" s="121"/>
      <c r="B15" s="633" t="s">
        <v>18</v>
      </c>
      <c r="C15" s="634"/>
      <c r="D15" s="634"/>
      <c r="E15" s="634"/>
      <c r="F15" s="634"/>
      <c r="G15" s="635"/>
      <c r="H15" s="138" t="s">
        <v>122</v>
      </c>
      <c r="I15" s="146">
        <v>1620</v>
      </c>
      <c r="J15" s="320"/>
      <c r="K15" s="357">
        <v>1620</v>
      </c>
      <c r="M15" s="300"/>
    </row>
    <row r="16" spans="1:13" x14ac:dyDescent="0.25">
      <c r="A16" s="121"/>
      <c r="B16" s="633" t="s">
        <v>21</v>
      </c>
      <c r="C16" s="634"/>
      <c r="D16" s="634"/>
      <c r="E16" s="634"/>
      <c r="F16" s="634"/>
      <c r="G16" s="635"/>
      <c r="H16" s="138" t="s">
        <v>123</v>
      </c>
      <c r="I16" s="146">
        <v>1630</v>
      </c>
      <c r="J16" s="320"/>
      <c r="K16" s="357">
        <v>1630</v>
      </c>
      <c r="M16" s="300"/>
    </row>
    <row r="17" spans="1:13" x14ac:dyDescent="0.25">
      <c r="A17" s="121"/>
      <c r="B17" s="633" t="s">
        <v>22</v>
      </c>
      <c r="C17" s="634"/>
      <c r="D17" s="634"/>
      <c r="E17" s="634"/>
      <c r="F17" s="634"/>
      <c r="G17" s="635"/>
      <c r="H17" s="138">
        <v>203662</v>
      </c>
      <c r="I17" s="146">
        <v>275</v>
      </c>
      <c r="J17" s="320"/>
      <c r="K17" s="357">
        <v>275</v>
      </c>
      <c r="M17" s="300"/>
    </row>
    <row r="18" spans="1:13" x14ac:dyDescent="0.25">
      <c r="A18" s="121"/>
      <c r="B18" s="633" t="s">
        <v>124</v>
      </c>
      <c r="C18" s="634"/>
      <c r="D18" s="634"/>
      <c r="E18" s="634"/>
      <c r="F18" s="634"/>
      <c r="G18" s="635"/>
      <c r="H18" s="138" t="s">
        <v>125</v>
      </c>
      <c r="I18" s="146">
        <v>3140</v>
      </c>
      <c r="J18" s="320"/>
      <c r="K18" s="357">
        <v>3140</v>
      </c>
      <c r="M18" s="300"/>
    </row>
    <row r="19" spans="1:13" x14ac:dyDescent="0.25">
      <c r="A19" s="121">
        <v>1</v>
      </c>
      <c r="B19" s="651" t="s">
        <v>126</v>
      </c>
      <c r="C19" s="652"/>
      <c r="D19" s="652"/>
      <c r="E19" s="652"/>
      <c r="F19" s="652"/>
      <c r="G19" s="653"/>
      <c r="H19" s="133" t="s">
        <v>127</v>
      </c>
      <c r="I19" s="321">
        <v>0</v>
      </c>
      <c r="J19" s="320"/>
      <c r="K19" s="322">
        <v>0</v>
      </c>
      <c r="M19" s="300"/>
    </row>
    <row r="20" spans="1:13" x14ac:dyDescent="0.25">
      <c r="A20" s="121">
        <v>1</v>
      </c>
      <c r="B20" s="651" t="s">
        <v>128</v>
      </c>
      <c r="C20" s="652"/>
      <c r="D20" s="652"/>
      <c r="E20" s="652"/>
      <c r="F20" s="652"/>
      <c r="G20" s="653"/>
      <c r="H20" s="133" t="s">
        <v>129</v>
      </c>
      <c r="I20" s="321">
        <v>0</v>
      </c>
      <c r="J20" s="320"/>
      <c r="K20" s="322">
        <v>0</v>
      </c>
      <c r="M20" s="300"/>
    </row>
    <row r="21" spans="1:13" x14ac:dyDescent="0.25">
      <c r="A21" s="121"/>
      <c r="B21" s="633" t="s">
        <v>130</v>
      </c>
      <c r="C21" s="634"/>
      <c r="D21" s="634"/>
      <c r="E21" s="634"/>
      <c r="F21" s="634"/>
      <c r="G21" s="635"/>
      <c r="H21" s="139">
        <v>203689</v>
      </c>
      <c r="I21" s="146">
        <v>170</v>
      </c>
      <c r="J21" s="320"/>
      <c r="K21" s="357">
        <v>170</v>
      </c>
      <c r="M21" s="300"/>
    </row>
    <row r="22" spans="1:13" x14ac:dyDescent="0.25">
      <c r="A22" s="121"/>
      <c r="B22" s="633" t="s">
        <v>131</v>
      </c>
      <c r="C22" s="634"/>
      <c r="D22" s="634"/>
      <c r="E22" s="634"/>
      <c r="F22" s="634"/>
      <c r="G22" s="635"/>
      <c r="H22" s="139">
        <v>203842</v>
      </c>
      <c r="I22" s="146">
        <v>8605</v>
      </c>
      <c r="J22" s="320"/>
      <c r="K22" s="357">
        <v>8605</v>
      </c>
      <c r="M22" s="300"/>
    </row>
    <row r="23" spans="1:13" x14ac:dyDescent="0.25">
      <c r="A23" s="121"/>
      <c r="B23" s="633" t="s">
        <v>132</v>
      </c>
      <c r="C23" s="634"/>
      <c r="D23" s="634"/>
      <c r="E23" s="634"/>
      <c r="F23" s="634"/>
      <c r="G23" s="635"/>
      <c r="H23" s="139" t="s">
        <v>133</v>
      </c>
      <c r="I23" s="146">
        <v>4685</v>
      </c>
      <c r="J23" s="320"/>
      <c r="K23" s="357">
        <v>4685</v>
      </c>
      <c r="M23" s="300"/>
    </row>
    <row r="24" spans="1:13" x14ac:dyDescent="0.25">
      <c r="A24" s="121"/>
      <c r="B24" s="633" t="s">
        <v>414</v>
      </c>
      <c r="C24" s="634"/>
      <c r="D24" s="634"/>
      <c r="E24" s="634"/>
      <c r="F24" s="634"/>
      <c r="G24" s="635"/>
      <c r="H24" s="139" t="s">
        <v>433</v>
      </c>
      <c r="I24" s="146">
        <v>7110</v>
      </c>
      <c r="J24" s="320"/>
      <c r="K24" s="357">
        <v>7110</v>
      </c>
      <c r="M24" s="300"/>
    </row>
    <row r="25" spans="1:13" x14ac:dyDescent="0.25">
      <c r="A25" s="121"/>
      <c r="B25" s="633" t="s">
        <v>415</v>
      </c>
      <c r="C25" s="634"/>
      <c r="D25" s="634"/>
      <c r="E25" s="634"/>
      <c r="F25" s="634"/>
      <c r="G25" s="635"/>
      <c r="H25" s="139" t="s">
        <v>434</v>
      </c>
      <c r="I25" s="146">
        <v>4430</v>
      </c>
      <c r="J25" s="320"/>
      <c r="K25" s="357">
        <v>4430</v>
      </c>
      <c r="M25" s="300"/>
    </row>
    <row r="26" spans="1:13" x14ac:dyDescent="0.25">
      <c r="A26" s="121">
        <v>1</v>
      </c>
      <c r="B26" s="681" t="s">
        <v>359</v>
      </c>
      <c r="C26" s="682"/>
      <c r="D26" s="682"/>
      <c r="E26" s="682"/>
      <c r="F26" s="682"/>
      <c r="G26" s="683"/>
      <c r="H26" s="142" t="s">
        <v>360</v>
      </c>
      <c r="I26" s="321">
        <v>0</v>
      </c>
      <c r="J26" s="320"/>
      <c r="K26" s="322">
        <v>0</v>
      </c>
      <c r="M26" s="300"/>
    </row>
    <row r="27" spans="1:13" x14ac:dyDescent="0.25">
      <c r="A27" s="121">
        <v>1</v>
      </c>
      <c r="B27" s="681" t="s">
        <v>36</v>
      </c>
      <c r="C27" s="682"/>
      <c r="D27" s="682"/>
      <c r="E27" s="682"/>
      <c r="F27" s="682"/>
      <c r="G27" s="683"/>
      <c r="H27" s="142" t="s">
        <v>37</v>
      </c>
      <c r="I27" s="321">
        <v>0</v>
      </c>
      <c r="J27" s="320"/>
      <c r="K27" s="322">
        <v>0</v>
      </c>
      <c r="M27" s="300"/>
    </row>
    <row r="28" spans="1:13" x14ac:dyDescent="0.25">
      <c r="A28" s="121"/>
      <c r="B28" s="633" t="s">
        <v>138</v>
      </c>
      <c r="C28" s="634"/>
      <c r="D28" s="634"/>
      <c r="E28" s="634"/>
      <c r="F28" s="634"/>
      <c r="G28" s="635"/>
      <c r="H28" s="139" t="s">
        <v>39</v>
      </c>
      <c r="I28" s="146">
        <v>370</v>
      </c>
      <c r="J28" s="320"/>
      <c r="K28" s="357">
        <v>370</v>
      </c>
      <c r="M28" s="300"/>
    </row>
    <row r="29" spans="1:13" x14ac:dyDescent="0.25">
      <c r="A29" s="121"/>
      <c r="B29" s="642" t="s">
        <v>139</v>
      </c>
      <c r="C29" s="643"/>
      <c r="D29" s="643"/>
      <c r="E29" s="643"/>
      <c r="F29" s="643"/>
      <c r="G29" s="644"/>
      <c r="H29" s="139" t="s">
        <v>41</v>
      </c>
      <c r="I29" s="146">
        <v>745</v>
      </c>
      <c r="J29" s="320"/>
      <c r="K29" s="357">
        <v>745</v>
      </c>
      <c r="M29" s="300"/>
    </row>
    <row r="30" spans="1:13" x14ac:dyDescent="0.25">
      <c r="A30" s="121"/>
      <c r="B30" s="642" t="s">
        <v>394</v>
      </c>
      <c r="C30" s="643"/>
      <c r="D30" s="643"/>
      <c r="E30" s="643"/>
      <c r="F30" s="643"/>
      <c r="G30" s="644"/>
      <c r="H30" s="139" t="s">
        <v>141</v>
      </c>
      <c r="I30" s="146">
        <v>1210</v>
      </c>
      <c r="J30" s="320"/>
      <c r="K30" s="357">
        <v>1210</v>
      </c>
      <c r="M30" s="300"/>
    </row>
    <row r="31" spans="1:13" x14ac:dyDescent="0.25">
      <c r="A31" s="121"/>
      <c r="B31" s="642" t="s">
        <v>42</v>
      </c>
      <c r="C31" s="643"/>
      <c r="D31" s="643"/>
      <c r="E31" s="643"/>
      <c r="F31" s="643"/>
      <c r="G31" s="644"/>
      <c r="H31" s="139" t="s">
        <v>43</v>
      </c>
      <c r="I31" s="146">
        <v>500</v>
      </c>
      <c r="J31" s="320"/>
      <c r="K31" s="357">
        <v>500</v>
      </c>
      <c r="M31" s="300"/>
    </row>
    <row r="32" spans="1:13" x14ac:dyDescent="0.25">
      <c r="A32" s="121">
        <v>1</v>
      </c>
      <c r="B32" s="651" t="s">
        <v>146</v>
      </c>
      <c r="C32" s="652"/>
      <c r="D32" s="652"/>
      <c r="E32" s="652"/>
      <c r="F32" s="652"/>
      <c r="G32" s="653"/>
      <c r="H32" s="134" t="s">
        <v>361</v>
      </c>
      <c r="I32" s="321">
        <v>0</v>
      </c>
      <c r="J32" s="320"/>
      <c r="K32" s="322">
        <v>0</v>
      </c>
      <c r="M32" s="300"/>
    </row>
    <row r="33" spans="1:13" x14ac:dyDescent="0.25">
      <c r="A33" s="121"/>
      <c r="B33" s="633" t="s">
        <v>435</v>
      </c>
      <c r="C33" s="634"/>
      <c r="D33" s="634"/>
      <c r="E33" s="634"/>
      <c r="F33" s="634"/>
      <c r="G33" s="635"/>
      <c r="H33" s="139" t="s">
        <v>149</v>
      </c>
      <c r="I33" s="146">
        <v>4590</v>
      </c>
      <c r="J33" s="320"/>
      <c r="K33" s="357">
        <v>4590</v>
      </c>
      <c r="M33" s="300"/>
    </row>
    <row r="34" spans="1:13" x14ac:dyDescent="0.25">
      <c r="A34" s="121"/>
      <c r="B34" s="633" t="s">
        <v>150</v>
      </c>
      <c r="C34" s="634"/>
      <c r="D34" s="634"/>
      <c r="E34" s="634"/>
      <c r="F34" s="634"/>
      <c r="G34" s="635"/>
      <c r="H34" s="139">
        <v>203674</v>
      </c>
      <c r="I34" s="146">
        <v>275</v>
      </c>
      <c r="J34" s="320"/>
      <c r="K34" s="357">
        <v>275</v>
      </c>
      <c r="M34" s="300"/>
    </row>
    <row r="35" spans="1:13" x14ac:dyDescent="0.25">
      <c r="A35" s="121">
        <v>1</v>
      </c>
      <c r="B35" s="651" t="s">
        <v>44</v>
      </c>
      <c r="C35" s="652"/>
      <c r="D35" s="652"/>
      <c r="E35" s="652"/>
      <c r="F35" s="652"/>
      <c r="G35" s="653"/>
      <c r="H35" s="134">
        <v>203676</v>
      </c>
      <c r="I35" s="321">
        <v>0</v>
      </c>
      <c r="J35" s="320"/>
      <c r="K35" s="322">
        <v>0</v>
      </c>
      <c r="M35" s="300"/>
    </row>
    <row r="36" spans="1:13" x14ac:dyDescent="0.25">
      <c r="A36" s="121"/>
      <c r="B36" s="633" t="s">
        <v>45</v>
      </c>
      <c r="C36" s="634"/>
      <c r="D36" s="634"/>
      <c r="E36" s="634"/>
      <c r="F36" s="634"/>
      <c r="G36" s="635"/>
      <c r="H36" s="139">
        <v>203680</v>
      </c>
      <c r="I36" s="146">
        <v>855</v>
      </c>
      <c r="J36" s="320"/>
      <c r="K36" s="357">
        <v>855</v>
      </c>
      <c r="M36" s="300"/>
    </row>
    <row r="37" spans="1:13" x14ac:dyDescent="0.25">
      <c r="A37" s="121"/>
      <c r="B37" s="633" t="s">
        <v>152</v>
      </c>
      <c r="C37" s="634"/>
      <c r="D37" s="634"/>
      <c r="E37" s="634"/>
      <c r="F37" s="634"/>
      <c r="G37" s="635"/>
      <c r="H37" s="139">
        <v>203681</v>
      </c>
      <c r="I37" s="146">
        <v>855</v>
      </c>
      <c r="J37" s="320"/>
      <c r="K37" s="357">
        <v>855</v>
      </c>
      <c r="M37" s="300"/>
    </row>
    <row r="38" spans="1:13" x14ac:dyDescent="0.25">
      <c r="A38" s="121"/>
      <c r="B38" s="633" t="s">
        <v>154</v>
      </c>
      <c r="C38" s="634"/>
      <c r="D38" s="634"/>
      <c r="E38" s="634"/>
      <c r="F38" s="634"/>
      <c r="G38" s="635"/>
      <c r="H38" s="139" t="s">
        <v>436</v>
      </c>
      <c r="I38" s="146">
        <v>4040</v>
      </c>
      <c r="J38" s="320"/>
      <c r="K38" s="357">
        <v>4040</v>
      </c>
      <c r="M38" s="300"/>
    </row>
    <row r="39" spans="1:13" x14ac:dyDescent="0.25">
      <c r="A39" s="121"/>
      <c r="B39" s="633" t="s">
        <v>155</v>
      </c>
      <c r="C39" s="634"/>
      <c r="D39" s="634"/>
      <c r="E39" s="634"/>
      <c r="F39" s="634"/>
      <c r="G39" s="635"/>
      <c r="H39" s="139" t="s">
        <v>437</v>
      </c>
      <c r="I39" s="146">
        <v>5520</v>
      </c>
      <c r="J39" s="320"/>
      <c r="K39" s="357">
        <v>5520</v>
      </c>
      <c r="M39" s="300"/>
    </row>
    <row r="40" spans="1:13" x14ac:dyDescent="0.25">
      <c r="A40" s="121"/>
      <c r="B40" s="642" t="s">
        <v>158</v>
      </c>
      <c r="C40" s="643"/>
      <c r="D40" s="643"/>
      <c r="E40" s="643"/>
      <c r="F40" s="643"/>
      <c r="G40" s="644"/>
      <c r="H40" s="139" t="s">
        <v>159</v>
      </c>
      <c r="I40" s="146">
        <v>575</v>
      </c>
      <c r="J40" s="320"/>
      <c r="K40" s="357">
        <v>575</v>
      </c>
      <c r="M40" s="300"/>
    </row>
    <row r="41" spans="1:13" x14ac:dyDescent="0.25">
      <c r="A41" s="121">
        <v>1</v>
      </c>
      <c r="B41" s="657" t="s">
        <v>438</v>
      </c>
      <c r="C41" s="658"/>
      <c r="D41" s="658"/>
      <c r="E41" s="658"/>
      <c r="F41" s="658"/>
      <c r="G41" s="659"/>
      <c r="H41" s="136" t="s">
        <v>439</v>
      </c>
      <c r="I41" s="321">
        <v>0</v>
      </c>
      <c r="J41" s="320"/>
      <c r="K41" s="322">
        <v>0</v>
      </c>
      <c r="M41" s="300"/>
    </row>
    <row r="42" spans="1:13" x14ac:dyDescent="0.25">
      <c r="A42" s="121">
        <v>1</v>
      </c>
      <c r="B42" s="657" t="s">
        <v>165</v>
      </c>
      <c r="C42" s="658"/>
      <c r="D42" s="658"/>
      <c r="E42" s="658"/>
      <c r="F42" s="658"/>
      <c r="G42" s="659"/>
      <c r="H42" s="136"/>
      <c r="I42" s="321">
        <v>0</v>
      </c>
      <c r="J42" s="320"/>
      <c r="K42" s="322">
        <v>0</v>
      </c>
      <c r="M42" s="300"/>
    </row>
    <row r="43" spans="1:13" x14ac:dyDescent="0.25">
      <c r="A43" s="121">
        <v>1</v>
      </c>
      <c r="B43" s="670" t="s">
        <v>174</v>
      </c>
      <c r="C43" s="671"/>
      <c r="D43" s="671"/>
      <c r="E43" s="671"/>
      <c r="F43" s="671"/>
      <c r="G43" s="672"/>
      <c r="H43" s="136"/>
      <c r="I43" s="321">
        <v>0</v>
      </c>
      <c r="J43" s="320"/>
      <c r="K43" s="322">
        <v>0</v>
      </c>
      <c r="M43" s="300"/>
    </row>
    <row r="44" spans="1:13" x14ac:dyDescent="0.25">
      <c r="A44" s="121"/>
      <c r="B44" s="654" t="s">
        <v>417</v>
      </c>
      <c r="C44" s="655"/>
      <c r="D44" s="655"/>
      <c r="E44" s="655"/>
      <c r="F44" s="655"/>
      <c r="G44" s="656"/>
      <c r="H44" s="135" t="s">
        <v>440</v>
      </c>
      <c r="I44" s="146">
        <v>6350</v>
      </c>
      <c r="J44" s="320"/>
      <c r="K44" s="357">
        <v>6350</v>
      </c>
      <c r="M44" s="300"/>
    </row>
    <row r="45" spans="1:13" x14ac:dyDescent="0.25">
      <c r="A45" s="121"/>
      <c r="B45" s="654" t="s">
        <v>178</v>
      </c>
      <c r="C45" s="655"/>
      <c r="D45" s="655"/>
      <c r="E45" s="655"/>
      <c r="F45" s="655"/>
      <c r="G45" s="656"/>
      <c r="H45" s="135" t="s">
        <v>441</v>
      </c>
      <c r="I45" s="146">
        <v>3390</v>
      </c>
      <c r="J45" s="320"/>
      <c r="K45" s="357">
        <v>3390</v>
      </c>
      <c r="M45" s="300"/>
    </row>
    <row r="46" spans="1:13" x14ac:dyDescent="0.25">
      <c r="A46" s="121"/>
      <c r="B46" s="654" t="s">
        <v>182</v>
      </c>
      <c r="C46" s="655"/>
      <c r="D46" s="655"/>
      <c r="E46" s="655"/>
      <c r="F46" s="655"/>
      <c r="G46" s="656"/>
      <c r="H46" s="135" t="s">
        <v>183</v>
      </c>
      <c r="I46" s="146">
        <v>370</v>
      </c>
      <c r="J46" s="320"/>
      <c r="K46" s="357">
        <v>370</v>
      </c>
      <c r="M46" s="300"/>
    </row>
    <row r="47" spans="1:13" x14ac:dyDescent="0.25">
      <c r="A47" s="121"/>
      <c r="B47" s="654" t="s">
        <v>185</v>
      </c>
      <c r="C47" s="655"/>
      <c r="D47" s="655"/>
      <c r="E47" s="655"/>
      <c r="F47" s="655"/>
      <c r="G47" s="656"/>
      <c r="H47" s="139"/>
      <c r="I47" s="146">
        <v>440</v>
      </c>
      <c r="J47" s="320"/>
      <c r="K47" s="357">
        <v>440</v>
      </c>
      <c r="M47" s="300"/>
    </row>
    <row r="48" spans="1:13" x14ac:dyDescent="0.25">
      <c r="A48" s="121">
        <v>1</v>
      </c>
      <c r="B48" s="670" t="s">
        <v>190</v>
      </c>
      <c r="C48" s="671"/>
      <c r="D48" s="671"/>
      <c r="E48" s="671"/>
      <c r="F48" s="671"/>
      <c r="G48" s="672"/>
      <c r="H48" s="136"/>
      <c r="I48" s="321">
        <v>0</v>
      </c>
      <c r="J48" s="320"/>
      <c r="K48" s="322">
        <v>0</v>
      </c>
      <c r="M48" s="300"/>
    </row>
    <row r="49" spans="1:13" x14ac:dyDescent="0.25">
      <c r="A49" s="121"/>
      <c r="B49" s="654" t="s">
        <v>192</v>
      </c>
      <c r="C49" s="655"/>
      <c r="D49" s="655"/>
      <c r="E49" s="655"/>
      <c r="F49" s="655"/>
      <c r="G49" s="656"/>
      <c r="H49" s="135" t="s">
        <v>442</v>
      </c>
      <c r="I49" s="146">
        <v>1085</v>
      </c>
      <c r="J49" s="320"/>
      <c r="K49" s="357">
        <v>1085</v>
      </c>
      <c r="M49" s="300"/>
    </row>
    <row r="50" spans="1:13" x14ac:dyDescent="0.25">
      <c r="A50" s="121">
        <v>1</v>
      </c>
      <c r="B50" s="670" t="s">
        <v>443</v>
      </c>
      <c r="C50" s="671"/>
      <c r="D50" s="671"/>
      <c r="E50" s="671"/>
      <c r="F50" s="671"/>
      <c r="G50" s="672"/>
      <c r="H50" s="136" t="s">
        <v>444</v>
      </c>
      <c r="I50" s="321">
        <v>0</v>
      </c>
      <c r="J50" s="320"/>
      <c r="K50" s="322">
        <v>0</v>
      </c>
      <c r="M50" s="300"/>
    </row>
    <row r="51" spans="1:13" x14ac:dyDescent="0.25">
      <c r="A51" s="121"/>
      <c r="B51" s="654" t="s">
        <v>418</v>
      </c>
      <c r="C51" s="655"/>
      <c r="D51" s="655"/>
      <c r="E51" s="655"/>
      <c r="F51" s="655"/>
      <c r="G51" s="656"/>
      <c r="H51" s="135" t="s">
        <v>445</v>
      </c>
      <c r="I51" s="146">
        <v>1085</v>
      </c>
      <c r="J51" s="320"/>
      <c r="K51" s="357">
        <v>1085</v>
      </c>
      <c r="M51" s="300"/>
    </row>
    <row r="52" spans="1:13" x14ac:dyDescent="0.25">
      <c r="A52" s="121"/>
      <c r="B52" s="654" t="s">
        <v>419</v>
      </c>
      <c r="C52" s="655"/>
      <c r="D52" s="655"/>
      <c r="E52" s="655"/>
      <c r="F52" s="655"/>
      <c r="G52" s="656"/>
      <c r="H52" s="135" t="s">
        <v>446</v>
      </c>
      <c r="I52" s="146">
        <v>1105</v>
      </c>
      <c r="J52" s="320"/>
      <c r="K52" s="357">
        <v>1105</v>
      </c>
      <c r="M52" s="300"/>
    </row>
    <row r="53" spans="1:13" x14ac:dyDescent="0.25">
      <c r="A53" s="121"/>
      <c r="B53" s="678" t="s">
        <v>212</v>
      </c>
      <c r="C53" s="679"/>
      <c r="D53" s="679"/>
      <c r="E53" s="679"/>
      <c r="F53" s="679"/>
      <c r="G53" s="680"/>
      <c r="H53" s="140">
        <v>203060</v>
      </c>
      <c r="I53" s="146">
        <v>430</v>
      </c>
      <c r="J53" s="320"/>
      <c r="K53" s="357">
        <v>430</v>
      </c>
      <c r="M53" s="300"/>
    </row>
    <row r="54" spans="1:13" x14ac:dyDescent="0.25">
      <c r="A54" s="121"/>
      <c r="B54" s="678" t="s">
        <v>213</v>
      </c>
      <c r="C54" s="679"/>
      <c r="D54" s="679"/>
      <c r="E54" s="679"/>
      <c r="F54" s="679"/>
      <c r="G54" s="680"/>
      <c r="H54" s="140" t="s">
        <v>214</v>
      </c>
      <c r="I54" s="146">
        <v>380</v>
      </c>
      <c r="J54" s="320"/>
      <c r="K54" s="357">
        <v>380</v>
      </c>
      <c r="M54" s="300"/>
    </row>
    <row r="55" spans="1:13" x14ac:dyDescent="0.25">
      <c r="A55" s="121">
        <v>1</v>
      </c>
      <c r="B55" s="681" t="s">
        <v>215</v>
      </c>
      <c r="C55" s="682"/>
      <c r="D55" s="682"/>
      <c r="E55" s="682"/>
      <c r="F55" s="682"/>
      <c r="G55" s="683"/>
      <c r="H55" s="142"/>
      <c r="I55" s="321">
        <v>0</v>
      </c>
      <c r="J55" s="320"/>
      <c r="K55" s="322">
        <v>0</v>
      </c>
      <c r="M55" s="300"/>
    </row>
    <row r="56" spans="1:13" x14ac:dyDescent="0.25">
      <c r="A56" s="121"/>
      <c r="B56" s="678" t="s">
        <v>216</v>
      </c>
      <c r="C56" s="679"/>
      <c r="D56" s="679"/>
      <c r="E56" s="679"/>
      <c r="F56" s="679"/>
      <c r="G56" s="680"/>
      <c r="H56" s="140">
        <v>203064</v>
      </c>
      <c r="I56" s="146">
        <v>375</v>
      </c>
      <c r="J56" s="320"/>
      <c r="K56" s="357">
        <v>375</v>
      </c>
      <c r="M56" s="300"/>
    </row>
    <row r="57" spans="1:13" x14ac:dyDescent="0.25">
      <c r="A57" s="121">
        <v>1</v>
      </c>
      <c r="B57" s="697" t="s">
        <v>447</v>
      </c>
      <c r="C57" s="698"/>
      <c r="D57" s="698"/>
      <c r="E57" s="698"/>
      <c r="F57" s="698"/>
      <c r="G57" s="699"/>
      <c r="H57" s="134"/>
      <c r="I57" s="321">
        <v>0</v>
      </c>
      <c r="J57" s="320"/>
      <c r="K57" s="322">
        <v>0</v>
      </c>
      <c r="M57" s="300"/>
    </row>
    <row r="58" spans="1:13" x14ac:dyDescent="0.25">
      <c r="A58" s="121"/>
      <c r="B58" s="694" t="s">
        <v>448</v>
      </c>
      <c r="C58" s="695"/>
      <c r="D58" s="695"/>
      <c r="E58" s="695"/>
      <c r="F58" s="695"/>
      <c r="G58" s="696"/>
      <c r="H58" s="135" t="s">
        <v>78</v>
      </c>
      <c r="I58" s="146">
        <v>380</v>
      </c>
      <c r="J58" s="320"/>
      <c r="K58" s="357">
        <v>380</v>
      </c>
      <c r="M58" s="300"/>
    </row>
    <row r="59" spans="1:13" x14ac:dyDescent="0.25">
      <c r="A59" s="121"/>
      <c r="B59" s="694" t="s">
        <v>449</v>
      </c>
      <c r="C59" s="695"/>
      <c r="D59" s="695"/>
      <c r="E59" s="695"/>
      <c r="F59" s="695"/>
      <c r="G59" s="696"/>
      <c r="H59" s="135" t="s">
        <v>450</v>
      </c>
      <c r="I59" s="146">
        <v>925</v>
      </c>
      <c r="J59" s="320"/>
      <c r="K59" s="357">
        <v>925</v>
      </c>
      <c r="M59" s="300"/>
    </row>
    <row r="60" spans="1:13" x14ac:dyDescent="0.25">
      <c r="A60" s="121"/>
      <c r="B60" s="694" t="s">
        <v>451</v>
      </c>
      <c r="C60" s="695"/>
      <c r="D60" s="695"/>
      <c r="E60" s="695"/>
      <c r="F60" s="695"/>
      <c r="G60" s="696"/>
      <c r="H60" s="135" t="s">
        <v>452</v>
      </c>
      <c r="I60" s="146">
        <v>1375</v>
      </c>
      <c r="J60" s="320"/>
      <c r="K60" s="357">
        <v>1375</v>
      </c>
      <c r="M60" s="300"/>
    </row>
    <row r="61" spans="1:13" x14ac:dyDescent="0.25">
      <c r="A61" s="121"/>
      <c r="B61" s="694" t="s">
        <v>423</v>
      </c>
      <c r="C61" s="695"/>
      <c r="D61" s="695"/>
      <c r="E61" s="695"/>
      <c r="F61" s="695"/>
      <c r="G61" s="696"/>
      <c r="H61" s="135" t="s">
        <v>453</v>
      </c>
      <c r="I61" s="146">
        <v>460</v>
      </c>
      <c r="J61" s="320"/>
      <c r="K61" s="357">
        <v>460</v>
      </c>
      <c r="M61" s="300"/>
    </row>
    <row r="62" spans="1:13" x14ac:dyDescent="0.25">
      <c r="A62" s="121"/>
      <c r="B62" s="694" t="s">
        <v>424</v>
      </c>
      <c r="C62" s="695"/>
      <c r="D62" s="695"/>
      <c r="E62" s="695"/>
      <c r="F62" s="695"/>
      <c r="G62" s="696"/>
      <c r="H62" s="135"/>
      <c r="I62" s="146">
        <v>915</v>
      </c>
      <c r="J62" s="320"/>
      <c r="K62" s="357">
        <v>915</v>
      </c>
      <c r="M62" s="300"/>
    </row>
    <row r="63" spans="1:13" x14ac:dyDescent="0.25">
      <c r="A63" s="121"/>
      <c r="B63" s="694" t="s">
        <v>233</v>
      </c>
      <c r="C63" s="695"/>
      <c r="D63" s="695"/>
      <c r="E63" s="695"/>
      <c r="F63" s="695"/>
      <c r="G63" s="696"/>
      <c r="H63" s="135"/>
      <c r="I63" s="146">
        <v>600</v>
      </c>
      <c r="J63" s="320"/>
      <c r="K63" s="357">
        <v>600</v>
      </c>
      <c r="M63" s="300"/>
    </row>
    <row r="64" spans="1:13" x14ac:dyDescent="0.25">
      <c r="A64" s="121"/>
      <c r="B64" s="694" t="s">
        <v>234</v>
      </c>
      <c r="C64" s="695"/>
      <c r="D64" s="695"/>
      <c r="E64" s="695"/>
      <c r="F64" s="695"/>
      <c r="G64" s="696"/>
      <c r="H64" s="135" t="s">
        <v>235</v>
      </c>
      <c r="I64" s="146">
        <v>600</v>
      </c>
      <c r="J64" s="320"/>
      <c r="K64" s="357">
        <v>600</v>
      </c>
      <c r="M64" s="300"/>
    </row>
    <row r="65" spans="1:13" x14ac:dyDescent="0.25">
      <c r="A65" s="121"/>
      <c r="B65" s="694" t="s">
        <v>236</v>
      </c>
      <c r="C65" s="695"/>
      <c r="D65" s="695"/>
      <c r="E65" s="695"/>
      <c r="F65" s="695"/>
      <c r="G65" s="696"/>
      <c r="H65" s="135"/>
      <c r="I65" s="146">
        <v>810</v>
      </c>
      <c r="J65" s="320"/>
      <c r="K65" s="357">
        <v>810</v>
      </c>
      <c r="M65" s="300"/>
    </row>
    <row r="66" spans="1:13" x14ac:dyDescent="0.25">
      <c r="A66" s="121"/>
      <c r="B66" s="694" t="s">
        <v>238</v>
      </c>
      <c r="C66" s="695"/>
      <c r="D66" s="695"/>
      <c r="E66" s="695"/>
      <c r="F66" s="695"/>
      <c r="G66" s="696"/>
      <c r="H66" s="135" t="s">
        <v>241</v>
      </c>
      <c r="I66" s="146">
        <v>810</v>
      </c>
      <c r="J66" s="320"/>
      <c r="K66" s="357">
        <v>810</v>
      </c>
      <c r="M66" s="300"/>
    </row>
    <row r="67" spans="1:13" x14ac:dyDescent="0.25">
      <c r="A67" s="121"/>
      <c r="B67" s="694" t="s">
        <v>425</v>
      </c>
      <c r="C67" s="695"/>
      <c r="D67" s="695"/>
      <c r="E67" s="695"/>
      <c r="F67" s="695"/>
      <c r="G67" s="696"/>
      <c r="H67" s="135" t="s">
        <v>454</v>
      </c>
      <c r="I67" s="146">
        <v>925</v>
      </c>
      <c r="J67" s="320"/>
      <c r="K67" s="357">
        <v>925</v>
      </c>
      <c r="M67" s="300"/>
    </row>
    <row r="68" spans="1:13" x14ac:dyDescent="0.25">
      <c r="A68" s="121"/>
      <c r="B68" s="694" t="s">
        <v>426</v>
      </c>
      <c r="C68" s="695"/>
      <c r="D68" s="695"/>
      <c r="E68" s="695"/>
      <c r="F68" s="695"/>
      <c r="G68" s="696"/>
      <c r="H68" s="135" t="s">
        <v>243</v>
      </c>
      <c r="I68" s="146">
        <v>1085</v>
      </c>
      <c r="J68" s="320"/>
      <c r="K68" s="357">
        <v>1085</v>
      </c>
      <c r="M68" s="300"/>
    </row>
    <row r="69" spans="1:13" x14ac:dyDescent="0.25">
      <c r="A69" s="121"/>
      <c r="B69" s="694" t="s">
        <v>427</v>
      </c>
      <c r="C69" s="695"/>
      <c r="D69" s="695"/>
      <c r="E69" s="695"/>
      <c r="F69" s="695"/>
      <c r="G69" s="696"/>
      <c r="H69" s="137"/>
      <c r="I69" s="146">
        <v>925</v>
      </c>
      <c r="J69" s="320"/>
      <c r="K69" s="357">
        <v>925</v>
      </c>
      <c r="M69" s="300"/>
    </row>
    <row r="70" spans="1:13" x14ac:dyDescent="0.25">
      <c r="A70" s="121"/>
      <c r="B70" s="694" t="s">
        <v>428</v>
      </c>
      <c r="C70" s="695"/>
      <c r="D70" s="695"/>
      <c r="E70" s="695"/>
      <c r="F70" s="695"/>
      <c r="G70" s="696"/>
      <c r="H70" s="137"/>
      <c r="I70" s="146">
        <v>1085</v>
      </c>
      <c r="J70" s="320"/>
      <c r="K70" s="357">
        <v>1085</v>
      </c>
      <c r="M70" s="300"/>
    </row>
    <row r="71" spans="1:13" x14ac:dyDescent="0.25">
      <c r="A71" s="121">
        <v>1</v>
      </c>
      <c r="B71" s="651" t="s">
        <v>84</v>
      </c>
      <c r="C71" s="652"/>
      <c r="D71" s="652"/>
      <c r="E71" s="652"/>
      <c r="F71" s="652"/>
      <c r="G71" s="653"/>
      <c r="H71" s="134" t="s">
        <v>246</v>
      </c>
      <c r="I71" s="321">
        <v>0</v>
      </c>
      <c r="J71" s="320"/>
      <c r="K71" s="322">
        <v>0</v>
      </c>
      <c r="M71" s="300"/>
    </row>
    <row r="72" spans="1:13" x14ac:dyDescent="0.25">
      <c r="A72" s="121"/>
      <c r="B72" s="633" t="s">
        <v>247</v>
      </c>
      <c r="C72" s="634"/>
      <c r="D72" s="634"/>
      <c r="E72" s="634"/>
      <c r="F72" s="634"/>
      <c r="G72" s="635"/>
      <c r="H72" s="139" t="s">
        <v>248</v>
      </c>
      <c r="I72" s="146">
        <v>1265</v>
      </c>
      <c r="J72" s="320"/>
      <c r="K72" s="357">
        <v>1265</v>
      </c>
      <c r="M72" s="300"/>
    </row>
    <row r="73" spans="1:13" x14ac:dyDescent="0.25">
      <c r="A73" s="121"/>
      <c r="B73" s="633" t="s">
        <v>249</v>
      </c>
      <c r="C73" s="634"/>
      <c r="D73" s="634"/>
      <c r="E73" s="634"/>
      <c r="F73" s="634"/>
      <c r="G73" s="635"/>
      <c r="H73" s="139" t="s">
        <v>250</v>
      </c>
      <c r="I73" s="146">
        <v>3980</v>
      </c>
      <c r="J73" s="320"/>
      <c r="K73" s="357">
        <v>3980</v>
      </c>
      <c r="M73" s="300"/>
    </row>
    <row r="74" spans="1:13" x14ac:dyDescent="0.25">
      <c r="A74" s="121">
        <v>1</v>
      </c>
      <c r="B74" s="701" t="s">
        <v>88</v>
      </c>
      <c r="C74" s="702"/>
      <c r="D74" s="702"/>
      <c r="E74" s="702"/>
      <c r="F74" s="702"/>
      <c r="G74" s="703"/>
      <c r="H74" s="129" t="s">
        <v>251</v>
      </c>
      <c r="I74" s="323">
        <v>0</v>
      </c>
      <c r="J74" s="320"/>
      <c r="K74" s="324">
        <v>0</v>
      </c>
      <c r="M74" s="300"/>
    </row>
    <row r="75" spans="1:13" x14ac:dyDescent="0.25">
      <c r="A75" s="121">
        <v>1</v>
      </c>
      <c r="B75" s="633" t="s">
        <v>404</v>
      </c>
      <c r="C75" s="634"/>
      <c r="D75" s="634"/>
      <c r="E75" s="634"/>
      <c r="F75" s="634"/>
      <c r="G75" s="635"/>
      <c r="H75" s="139">
        <v>68598</v>
      </c>
      <c r="I75" s="376">
        <v>77120</v>
      </c>
      <c r="J75" s="320"/>
      <c r="K75" s="377">
        <v>77120</v>
      </c>
      <c r="M75" s="300"/>
    </row>
    <row r="76" spans="1:13" x14ac:dyDescent="0.25">
      <c r="A76" s="121"/>
      <c r="B76" s="633" t="s">
        <v>255</v>
      </c>
      <c r="C76" s="634"/>
      <c r="D76" s="634"/>
      <c r="E76" s="634"/>
      <c r="F76" s="634"/>
      <c r="G76" s="635"/>
      <c r="H76" s="139">
        <v>69103</v>
      </c>
      <c r="I76" s="378">
        <v>79250</v>
      </c>
      <c r="J76" s="320"/>
      <c r="K76" s="379">
        <v>79250</v>
      </c>
      <c r="M76" s="300"/>
    </row>
    <row r="77" spans="1:13" x14ac:dyDescent="0.25">
      <c r="A77" s="121"/>
      <c r="B77" s="633" t="s">
        <v>455</v>
      </c>
      <c r="C77" s="634"/>
      <c r="D77" s="634"/>
      <c r="E77" s="634"/>
      <c r="F77" s="634"/>
      <c r="G77" s="635"/>
      <c r="H77" s="139">
        <v>67365</v>
      </c>
      <c r="I77" s="378">
        <v>90800</v>
      </c>
      <c r="J77" s="320"/>
      <c r="K77" s="379">
        <v>90800</v>
      </c>
      <c r="M77" s="300"/>
    </row>
    <row r="78" spans="1:13" x14ac:dyDescent="0.25">
      <c r="A78" s="121"/>
      <c r="B78" s="633" t="s">
        <v>456</v>
      </c>
      <c r="C78" s="634"/>
      <c r="D78" s="634"/>
      <c r="E78" s="634"/>
      <c r="F78" s="634"/>
      <c r="G78" s="635"/>
      <c r="H78" s="139">
        <v>67406</v>
      </c>
      <c r="I78" s="378">
        <v>106820</v>
      </c>
      <c r="J78" s="320"/>
      <c r="K78" s="379">
        <v>106820</v>
      </c>
      <c r="M78" s="300"/>
    </row>
    <row r="79" spans="1:13" s="241" customFormat="1" x14ac:dyDescent="0.25">
      <c r="A79" s="250"/>
      <c r="B79" s="663" t="s">
        <v>91</v>
      </c>
      <c r="C79" s="664"/>
      <c r="D79" s="664"/>
      <c r="E79" s="664"/>
      <c r="F79" s="664"/>
      <c r="G79" s="664"/>
      <c r="H79" s="249" t="s">
        <v>92</v>
      </c>
      <c r="I79" s="378">
        <v>3000</v>
      </c>
      <c r="J79" s="330"/>
      <c r="K79" s="379">
        <v>3000</v>
      </c>
      <c r="M79" s="300"/>
    </row>
    <row r="80" spans="1:13" x14ac:dyDescent="0.25">
      <c r="A80" s="121"/>
      <c r="B80" s="642" t="s">
        <v>1106</v>
      </c>
      <c r="C80" s="643"/>
      <c r="D80" s="643"/>
      <c r="E80" s="643"/>
      <c r="F80" s="643"/>
      <c r="G80" s="643"/>
      <c r="H80" s="139" t="s">
        <v>457</v>
      </c>
      <c r="I80" s="380">
        <v>0</v>
      </c>
      <c r="J80" s="320"/>
      <c r="K80" s="381">
        <v>0</v>
      </c>
      <c r="M80" s="300"/>
    </row>
    <row r="81" spans="1:13" x14ac:dyDescent="0.25">
      <c r="A81" s="121"/>
      <c r="B81" s="642" t="s">
        <v>1100</v>
      </c>
      <c r="C81" s="643"/>
      <c r="D81" s="643"/>
      <c r="E81" s="643"/>
      <c r="F81" s="643"/>
      <c r="G81" s="643"/>
      <c r="H81" s="139" t="s">
        <v>458</v>
      </c>
      <c r="I81" s="359">
        <v>0</v>
      </c>
      <c r="J81" s="320"/>
      <c r="K81" s="361">
        <v>0</v>
      </c>
      <c r="M81" s="300"/>
    </row>
    <row r="82" spans="1:13" x14ac:dyDescent="0.25">
      <c r="A82" s="121"/>
      <c r="B82" s="642" t="s">
        <v>1109</v>
      </c>
      <c r="C82" s="643"/>
      <c r="D82" s="643"/>
      <c r="E82" s="643"/>
      <c r="F82" s="643"/>
      <c r="G82" s="643"/>
      <c r="H82" s="143" t="s">
        <v>459</v>
      </c>
      <c r="I82" s="359">
        <v>0</v>
      </c>
      <c r="J82" s="320"/>
      <c r="K82" s="361">
        <v>0</v>
      </c>
      <c r="M82" s="300"/>
    </row>
    <row r="83" spans="1:13" x14ac:dyDescent="0.25">
      <c r="A83" s="121"/>
      <c r="B83" s="642" t="s">
        <v>1110</v>
      </c>
      <c r="C83" s="643"/>
      <c r="D83" s="643"/>
      <c r="E83" s="643"/>
      <c r="F83" s="643"/>
      <c r="G83" s="643"/>
      <c r="H83" s="143" t="s">
        <v>460</v>
      </c>
      <c r="I83" s="359">
        <v>0</v>
      </c>
      <c r="J83" s="320"/>
      <c r="K83" s="361">
        <v>0</v>
      </c>
      <c r="M83" s="300"/>
    </row>
    <row r="84" spans="1:13" x14ac:dyDescent="0.25">
      <c r="A84" s="121"/>
      <c r="B84" s="663" t="s">
        <v>1111</v>
      </c>
      <c r="C84" s="664"/>
      <c r="D84" s="664"/>
      <c r="E84" s="664"/>
      <c r="F84" s="664"/>
      <c r="G84" s="664"/>
      <c r="H84" s="144" t="s">
        <v>461</v>
      </c>
      <c r="I84" s="382">
        <v>0</v>
      </c>
      <c r="J84" s="320"/>
      <c r="K84" s="383">
        <v>0</v>
      </c>
      <c r="M84" s="300"/>
    </row>
    <row r="85" spans="1:13" x14ac:dyDescent="0.25">
      <c r="A85" s="121"/>
      <c r="B85" s="633" t="s">
        <v>263</v>
      </c>
      <c r="C85" s="634"/>
      <c r="D85" s="634"/>
      <c r="E85" s="634"/>
      <c r="F85" s="634"/>
      <c r="G85" s="635"/>
      <c r="H85" s="139">
        <v>203616</v>
      </c>
      <c r="I85" s="146">
        <v>475</v>
      </c>
      <c r="J85" s="320"/>
      <c r="K85" s="357">
        <v>475</v>
      </c>
      <c r="M85" s="300"/>
    </row>
    <row r="86" spans="1:13" x14ac:dyDescent="0.25">
      <c r="A86" s="121"/>
      <c r="B86" s="633" t="s">
        <v>264</v>
      </c>
      <c r="C86" s="634"/>
      <c r="D86" s="634"/>
      <c r="E86" s="634"/>
      <c r="F86" s="634"/>
      <c r="G86" s="635"/>
      <c r="H86" s="139">
        <v>203465</v>
      </c>
      <c r="I86" s="146">
        <v>380</v>
      </c>
      <c r="J86" s="320"/>
      <c r="K86" s="357">
        <v>380</v>
      </c>
      <c r="M86" s="300"/>
    </row>
    <row r="87" spans="1:13" x14ac:dyDescent="0.25">
      <c r="A87" s="121"/>
      <c r="B87" s="633" t="s">
        <v>265</v>
      </c>
      <c r="C87" s="634"/>
      <c r="D87" s="634"/>
      <c r="E87" s="634"/>
      <c r="F87" s="634"/>
      <c r="G87" s="635"/>
      <c r="H87" s="139">
        <v>203468</v>
      </c>
      <c r="I87" s="146">
        <v>1820</v>
      </c>
      <c r="J87" s="320"/>
      <c r="K87" s="357">
        <v>1820</v>
      </c>
      <c r="M87" s="300"/>
    </row>
    <row r="88" spans="1:13" x14ac:dyDescent="0.25">
      <c r="A88" s="121"/>
      <c r="B88" s="633" t="s">
        <v>266</v>
      </c>
      <c r="C88" s="634"/>
      <c r="D88" s="634"/>
      <c r="E88" s="634"/>
      <c r="F88" s="634"/>
      <c r="G88" s="635"/>
      <c r="H88" s="139">
        <v>203469</v>
      </c>
      <c r="I88" s="146">
        <v>450</v>
      </c>
      <c r="J88" s="320"/>
      <c r="K88" s="357">
        <v>450</v>
      </c>
      <c r="M88" s="300"/>
    </row>
    <row r="89" spans="1:13" x14ac:dyDescent="0.25">
      <c r="A89" s="121"/>
      <c r="B89" s="633" t="s">
        <v>267</v>
      </c>
      <c r="C89" s="634"/>
      <c r="D89" s="634"/>
      <c r="E89" s="634"/>
      <c r="F89" s="634"/>
      <c r="G89" s="635"/>
      <c r="H89" s="139">
        <v>203620</v>
      </c>
      <c r="I89" s="146">
        <v>545</v>
      </c>
      <c r="J89" s="320"/>
      <c r="K89" s="357">
        <v>545</v>
      </c>
      <c r="M89" s="300"/>
    </row>
    <row r="90" spans="1:13" x14ac:dyDescent="0.25">
      <c r="A90" s="121"/>
      <c r="B90" s="633" t="s">
        <v>268</v>
      </c>
      <c r="C90" s="634"/>
      <c r="D90" s="634"/>
      <c r="E90" s="634"/>
      <c r="F90" s="634"/>
      <c r="G90" s="635"/>
      <c r="H90" s="139" t="s">
        <v>269</v>
      </c>
      <c r="I90" s="146">
        <v>2555</v>
      </c>
      <c r="J90" s="320"/>
      <c r="K90" s="357">
        <v>2555</v>
      </c>
      <c r="M90" s="300"/>
    </row>
    <row r="91" spans="1:13" x14ac:dyDescent="0.25">
      <c r="A91" s="121"/>
      <c r="B91" s="633" t="s">
        <v>270</v>
      </c>
      <c r="C91" s="634"/>
      <c r="D91" s="634"/>
      <c r="E91" s="634"/>
      <c r="F91" s="634"/>
      <c r="G91" s="635"/>
      <c r="H91" s="139" t="s">
        <v>271</v>
      </c>
      <c r="I91" s="146">
        <v>5945</v>
      </c>
      <c r="J91" s="320"/>
      <c r="K91" s="357">
        <v>5945</v>
      </c>
      <c r="M91" s="300"/>
    </row>
    <row r="92" spans="1:13" x14ac:dyDescent="0.25">
      <c r="A92" s="121"/>
      <c r="B92" s="633" t="s">
        <v>462</v>
      </c>
      <c r="C92" s="634"/>
      <c r="D92" s="634"/>
      <c r="E92" s="634"/>
      <c r="F92" s="634"/>
      <c r="G92" s="635"/>
      <c r="H92" s="139">
        <v>203018</v>
      </c>
      <c r="I92" s="146">
        <v>1630</v>
      </c>
      <c r="J92" s="320"/>
      <c r="K92" s="357">
        <v>1630</v>
      </c>
      <c r="M92" s="300"/>
    </row>
    <row r="93" spans="1:13" x14ac:dyDescent="0.25">
      <c r="A93" s="121"/>
      <c r="B93" s="633" t="s">
        <v>263</v>
      </c>
      <c r="C93" s="634"/>
      <c r="D93" s="634"/>
      <c r="E93" s="634"/>
      <c r="F93" s="634"/>
      <c r="G93" s="635"/>
      <c r="H93" s="139">
        <v>203616</v>
      </c>
      <c r="I93" s="146">
        <v>475</v>
      </c>
      <c r="J93" s="320"/>
      <c r="K93" s="357">
        <v>475</v>
      </c>
      <c r="M93" s="300"/>
    </row>
    <row r="94" spans="1:13" x14ac:dyDescent="0.25">
      <c r="A94" s="121"/>
      <c r="B94" s="633" t="s">
        <v>264</v>
      </c>
      <c r="C94" s="634"/>
      <c r="D94" s="634"/>
      <c r="E94" s="634"/>
      <c r="F94" s="634"/>
      <c r="G94" s="635"/>
      <c r="H94" s="139">
        <v>203465</v>
      </c>
      <c r="I94" s="146">
        <v>380</v>
      </c>
      <c r="J94" s="320"/>
      <c r="K94" s="357">
        <v>380</v>
      </c>
      <c r="M94" s="300"/>
    </row>
    <row r="95" spans="1:13" x14ac:dyDescent="0.25">
      <c r="A95" s="121"/>
      <c r="B95" s="633" t="s">
        <v>273</v>
      </c>
      <c r="C95" s="634"/>
      <c r="D95" s="634"/>
      <c r="E95" s="634"/>
      <c r="F95" s="634"/>
      <c r="G95" s="635"/>
      <c r="H95" s="139">
        <v>203476</v>
      </c>
      <c r="I95" s="146">
        <v>1820</v>
      </c>
      <c r="J95" s="320"/>
      <c r="K95" s="357">
        <v>1820</v>
      </c>
      <c r="M95" s="300"/>
    </row>
    <row r="96" spans="1:13" x14ac:dyDescent="0.25">
      <c r="A96" s="121"/>
      <c r="B96" s="633" t="s">
        <v>286</v>
      </c>
      <c r="C96" s="634"/>
      <c r="D96" s="634"/>
      <c r="E96" s="634"/>
      <c r="F96" s="634"/>
      <c r="G96" s="635"/>
      <c r="H96" s="139"/>
      <c r="I96" s="146">
        <v>1005</v>
      </c>
      <c r="J96" s="320"/>
      <c r="K96" s="357">
        <v>1005</v>
      </c>
      <c r="M96" s="300"/>
    </row>
    <row r="97" spans="1:13" x14ac:dyDescent="0.25">
      <c r="A97" s="121"/>
      <c r="B97" s="633" t="s">
        <v>274</v>
      </c>
      <c r="C97" s="634"/>
      <c r="D97" s="634"/>
      <c r="E97" s="634"/>
      <c r="F97" s="634"/>
      <c r="G97" s="635"/>
      <c r="H97" s="139" t="s">
        <v>275</v>
      </c>
      <c r="I97" s="146">
        <v>450</v>
      </c>
      <c r="J97" s="320"/>
      <c r="K97" s="357">
        <v>450</v>
      </c>
      <c r="M97" s="300"/>
    </row>
    <row r="98" spans="1:13" x14ac:dyDescent="0.25">
      <c r="A98" s="121"/>
      <c r="B98" s="633" t="s">
        <v>276</v>
      </c>
      <c r="C98" s="634"/>
      <c r="D98" s="634"/>
      <c r="E98" s="634"/>
      <c r="F98" s="634"/>
      <c r="G98" s="635"/>
      <c r="H98" s="139">
        <v>203037</v>
      </c>
      <c r="I98" s="146">
        <v>350</v>
      </c>
      <c r="J98" s="320"/>
      <c r="K98" s="357">
        <v>350</v>
      </c>
      <c r="M98" s="300"/>
    </row>
    <row r="99" spans="1:13" x14ac:dyDescent="0.25">
      <c r="A99" s="121"/>
      <c r="B99" s="642" t="s">
        <v>277</v>
      </c>
      <c r="C99" s="643"/>
      <c r="D99" s="643"/>
      <c r="E99" s="643"/>
      <c r="F99" s="643"/>
      <c r="G99" s="644"/>
      <c r="H99" s="139">
        <v>203478</v>
      </c>
      <c r="I99" s="146">
        <v>300</v>
      </c>
      <c r="J99" s="320"/>
      <c r="K99" s="357">
        <v>300</v>
      </c>
      <c r="M99" s="300"/>
    </row>
    <row r="100" spans="1:13" x14ac:dyDescent="0.25">
      <c r="A100" s="121"/>
      <c r="B100" s="642" t="s">
        <v>278</v>
      </c>
      <c r="C100" s="643"/>
      <c r="D100" s="643"/>
      <c r="E100" s="643"/>
      <c r="F100" s="643"/>
      <c r="G100" s="644"/>
      <c r="H100" s="139" t="s">
        <v>279</v>
      </c>
      <c r="I100" s="146">
        <v>2555</v>
      </c>
      <c r="J100" s="320"/>
      <c r="K100" s="357">
        <v>2555</v>
      </c>
      <c r="M100" s="300"/>
    </row>
    <row r="101" spans="1:13" x14ac:dyDescent="0.25">
      <c r="A101" s="121"/>
      <c r="B101" s="633" t="s">
        <v>280</v>
      </c>
      <c r="C101" s="634"/>
      <c r="D101" s="634"/>
      <c r="E101" s="634"/>
      <c r="F101" s="634"/>
      <c r="G101" s="635"/>
      <c r="H101" s="139" t="s">
        <v>281</v>
      </c>
      <c r="I101" s="146">
        <v>5945</v>
      </c>
      <c r="J101" s="320"/>
      <c r="K101" s="357">
        <v>5945</v>
      </c>
      <c r="M101" s="300"/>
    </row>
    <row r="102" spans="1:13" x14ac:dyDescent="0.25">
      <c r="A102" s="121"/>
      <c r="B102" s="633" t="s">
        <v>282</v>
      </c>
      <c r="C102" s="634"/>
      <c r="D102" s="634"/>
      <c r="E102" s="634"/>
      <c r="F102" s="634"/>
      <c r="G102" s="635"/>
      <c r="H102" s="139">
        <v>203616</v>
      </c>
      <c r="I102" s="146">
        <v>475</v>
      </c>
      <c r="J102" s="320"/>
      <c r="K102" s="357">
        <v>475</v>
      </c>
      <c r="M102" s="300"/>
    </row>
    <row r="103" spans="1:13" x14ac:dyDescent="0.25">
      <c r="A103" s="121"/>
      <c r="B103" s="633" t="s">
        <v>283</v>
      </c>
      <c r="C103" s="634"/>
      <c r="D103" s="634"/>
      <c r="E103" s="634"/>
      <c r="F103" s="634"/>
      <c r="G103" s="635"/>
      <c r="H103" s="139"/>
      <c r="I103" s="146">
        <v>2555</v>
      </c>
      <c r="J103" s="320"/>
      <c r="K103" s="357">
        <v>2555</v>
      </c>
      <c r="M103" s="300"/>
    </row>
    <row r="104" spans="1:13" x14ac:dyDescent="0.25">
      <c r="A104" s="121"/>
      <c r="B104" s="633" t="s">
        <v>264</v>
      </c>
      <c r="C104" s="634"/>
      <c r="D104" s="634"/>
      <c r="E104" s="634"/>
      <c r="F104" s="634"/>
      <c r="G104" s="635"/>
      <c r="H104" s="139">
        <v>203465</v>
      </c>
      <c r="I104" s="146">
        <v>255</v>
      </c>
      <c r="J104" s="320"/>
      <c r="K104" s="357">
        <v>255</v>
      </c>
      <c r="M104" s="300"/>
    </row>
    <row r="105" spans="1:13" x14ac:dyDescent="0.25">
      <c r="A105" s="121"/>
      <c r="B105" s="633" t="s">
        <v>284</v>
      </c>
      <c r="C105" s="634"/>
      <c r="D105" s="634"/>
      <c r="E105" s="634"/>
      <c r="F105" s="634"/>
      <c r="G105" s="635"/>
      <c r="H105" s="139" t="s">
        <v>285</v>
      </c>
      <c r="I105" s="146">
        <v>1820</v>
      </c>
      <c r="J105" s="320"/>
      <c r="K105" s="357">
        <v>1820</v>
      </c>
      <c r="M105" s="300"/>
    </row>
    <row r="106" spans="1:13" x14ac:dyDescent="0.25">
      <c r="A106" s="121"/>
      <c r="B106" s="633" t="s">
        <v>286</v>
      </c>
      <c r="C106" s="634"/>
      <c r="D106" s="634"/>
      <c r="E106" s="634"/>
      <c r="F106" s="634"/>
      <c r="G106" s="635"/>
      <c r="H106" s="139"/>
      <c r="I106" s="146">
        <v>1005</v>
      </c>
      <c r="J106" s="320"/>
      <c r="K106" s="357">
        <v>1005</v>
      </c>
      <c r="M106" s="300"/>
    </row>
    <row r="107" spans="1:13" x14ac:dyDescent="0.25">
      <c r="A107" s="121"/>
      <c r="B107" s="633" t="s">
        <v>287</v>
      </c>
      <c r="C107" s="634"/>
      <c r="D107" s="634"/>
      <c r="E107" s="634"/>
      <c r="F107" s="634"/>
      <c r="G107" s="635"/>
      <c r="H107" s="139">
        <v>203467</v>
      </c>
      <c r="I107" s="146">
        <v>1125</v>
      </c>
      <c r="J107" s="320"/>
      <c r="K107" s="357">
        <v>1125</v>
      </c>
      <c r="M107" s="300"/>
    </row>
    <row r="108" spans="1:13" x14ac:dyDescent="0.25">
      <c r="A108" s="121"/>
      <c r="B108" s="633" t="s">
        <v>288</v>
      </c>
      <c r="C108" s="634"/>
      <c r="D108" s="634"/>
      <c r="E108" s="634"/>
      <c r="F108" s="634"/>
      <c r="G108" s="634"/>
      <c r="H108" s="131">
        <v>66504</v>
      </c>
      <c r="I108" s="146">
        <v>1015</v>
      </c>
      <c r="J108" s="320"/>
      <c r="K108" s="357">
        <v>1015</v>
      </c>
      <c r="M108" s="300"/>
    </row>
    <row r="109" spans="1:13" x14ac:dyDescent="0.25">
      <c r="A109" s="121"/>
      <c r="B109" s="642" t="s">
        <v>463</v>
      </c>
      <c r="C109" s="643"/>
      <c r="D109" s="643"/>
      <c r="E109" s="643"/>
      <c r="F109" s="643"/>
      <c r="G109" s="643"/>
      <c r="H109" s="131"/>
      <c r="I109" s="146">
        <v>5765</v>
      </c>
      <c r="J109" s="320"/>
      <c r="K109" s="357">
        <v>5765</v>
      </c>
      <c r="M109" s="300"/>
    </row>
    <row r="110" spans="1:13" x14ac:dyDescent="0.25">
      <c r="A110" s="121">
        <v>1</v>
      </c>
      <c r="B110" s="651" t="s">
        <v>291</v>
      </c>
      <c r="C110" s="652"/>
      <c r="D110" s="652"/>
      <c r="E110" s="652"/>
      <c r="F110" s="652"/>
      <c r="G110" s="653"/>
      <c r="H110" s="134" t="s">
        <v>292</v>
      </c>
      <c r="I110" s="384">
        <v>0</v>
      </c>
      <c r="J110" s="320"/>
      <c r="K110" s="322">
        <v>0</v>
      </c>
      <c r="M110" s="300"/>
    </row>
    <row r="111" spans="1:13" x14ac:dyDescent="0.25">
      <c r="A111" s="121"/>
      <c r="B111" s="633" t="s">
        <v>103</v>
      </c>
      <c r="C111" s="634"/>
      <c r="D111" s="634"/>
      <c r="E111" s="634"/>
      <c r="F111" s="634"/>
      <c r="G111" s="635"/>
      <c r="H111" s="139" t="s">
        <v>293</v>
      </c>
      <c r="I111" s="355">
        <v>2275</v>
      </c>
      <c r="J111" s="320"/>
      <c r="K111" s="357">
        <v>2275</v>
      </c>
      <c r="M111" s="300"/>
    </row>
    <row r="112" spans="1:13" x14ac:dyDescent="0.25">
      <c r="A112" s="121"/>
      <c r="B112" s="633" t="s">
        <v>104</v>
      </c>
      <c r="C112" s="634"/>
      <c r="D112" s="634"/>
      <c r="E112" s="634"/>
      <c r="F112" s="634"/>
      <c r="G112" s="635"/>
      <c r="H112" s="139" t="s">
        <v>294</v>
      </c>
      <c r="I112" s="355">
        <v>5650</v>
      </c>
      <c r="J112" s="320"/>
      <c r="K112" s="357">
        <v>5650</v>
      </c>
      <c r="M112" s="300"/>
    </row>
    <row r="113" spans="1:13" x14ac:dyDescent="0.25">
      <c r="A113" s="121"/>
      <c r="B113" s="633" t="s">
        <v>105</v>
      </c>
      <c r="C113" s="634"/>
      <c r="D113" s="634"/>
      <c r="E113" s="634"/>
      <c r="F113" s="634"/>
      <c r="G113" s="635"/>
      <c r="H113" s="139" t="s">
        <v>295</v>
      </c>
      <c r="I113" s="355">
        <v>7925</v>
      </c>
      <c r="J113" s="320"/>
      <c r="K113" s="357">
        <v>7925</v>
      </c>
      <c r="M113" s="300"/>
    </row>
    <row r="114" spans="1:13" x14ac:dyDescent="0.25">
      <c r="A114" s="15"/>
      <c r="B114" s="636" t="s">
        <v>106</v>
      </c>
      <c r="C114" s="637"/>
      <c r="D114" s="637"/>
      <c r="E114" s="637"/>
      <c r="F114" s="637"/>
      <c r="G114" s="638"/>
      <c r="H114" s="186" t="s">
        <v>296</v>
      </c>
      <c r="I114" s="403">
        <v>9995</v>
      </c>
      <c r="J114" s="440"/>
      <c r="K114" s="360">
        <v>9995</v>
      </c>
      <c r="M114" s="300"/>
    </row>
    <row r="115" spans="1:13" ht="15.75" thickBot="1" x14ac:dyDescent="0.3">
      <c r="A115" s="19">
        <v>1</v>
      </c>
      <c r="B115" s="553" t="s">
        <v>1124</v>
      </c>
      <c r="C115" s="554"/>
      <c r="D115" s="554"/>
      <c r="E115" s="554"/>
      <c r="F115" s="554"/>
      <c r="G115" s="555"/>
      <c r="H115" s="157"/>
      <c r="I115" s="437">
        <v>4110</v>
      </c>
      <c r="J115" s="437"/>
      <c r="K115" s="438">
        <v>4110</v>
      </c>
    </row>
  </sheetData>
  <mergeCells count="112">
    <mergeCell ref="B115:G115"/>
    <mergeCell ref="B73:G73"/>
    <mergeCell ref="B59:G59"/>
    <mergeCell ref="A1:K2"/>
    <mergeCell ref="A3:K4"/>
    <mergeCell ref="B80:G80"/>
    <mergeCell ref="B83:G83"/>
    <mergeCell ref="B6:H6"/>
    <mergeCell ref="B11:G11"/>
    <mergeCell ref="B44:G44"/>
    <mergeCell ref="B50:G50"/>
    <mergeCell ref="B45:G45"/>
    <mergeCell ref="B46:G46"/>
    <mergeCell ref="B47:G47"/>
    <mergeCell ref="B48:G48"/>
    <mergeCell ref="B74:G74"/>
    <mergeCell ref="B58:G58"/>
    <mergeCell ref="B68:G68"/>
    <mergeCell ref="B71:G71"/>
    <mergeCell ref="B72:G72"/>
    <mergeCell ref="B67:G67"/>
    <mergeCell ref="B69:G69"/>
    <mergeCell ref="B21:G21"/>
    <mergeCell ref="B54:G54"/>
    <mergeCell ref="B110:G110"/>
    <mergeCell ref="B111:G111"/>
    <mergeCell ref="B112:G112"/>
    <mergeCell ref="B113:G113"/>
    <mergeCell ref="B99:G99"/>
    <mergeCell ref="B100:G100"/>
    <mergeCell ref="B101:G101"/>
    <mergeCell ref="B43:G43"/>
    <mergeCell ref="B51:G51"/>
    <mergeCell ref="B105:G105"/>
    <mergeCell ref="B107:G107"/>
    <mergeCell ref="B94:G94"/>
    <mergeCell ref="B95:G95"/>
    <mergeCell ref="B97:G97"/>
    <mergeCell ref="B103:G103"/>
    <mergeCell ref="B65:G65"/>
    <mergeCell ref="B66:G66"/>
    <mergeCell ref="B61:G61"/>
    <mergeCell ref="B55:G55"/>
    <mergeCell ref="B56:G56"/>
    <mergeCell ref="B79:G79"/>
    <mergeCell ref="B70:G70"/>
    <mergeCell ref="B57:G57"/>
    <mergeCell ref="B63:G63"/>
    <mergeCell ref="B114:G114"/>
    <mergeCell ref="B98:G98"/>
    <mergeCell ref="B75:G75"/>
    <mergeCell ref="B76:G76"/>
    <mergeCell ref="B77:G77"/>
    <mergeCell ref="B78:G78"/>
    <mergeCell ref="B109:G109"/>
    <mergeCell ref="B108:G108"/>
    <mergeCell ref="B84:G84"/>
    <mergeCell ref="B92:G92"/>
    <mergeCell ref="B93:G93"/>
    <mergeCell ref="B86:G86"/>
    <mergeCell ref="B87:G87"/>
    <mergeCell ref="B88:G88"/>
    <mergeCell ref="B90:G90"/>
    <mergeCell ref="B85:G85"/>
    <mergeCell ref="B89:G89"/>
    <mergeCell ref="B102:G102"/>
    <mergeCell ref="B104:G104"/>
    <mergeCell ref="B96:G96"/>
    <mergeCell ref="B91:G91"/>
    <mergeCell ref="B82:G82"/>
    <mergeCell ref="B81:G81"/>
    <mergeCell ref="B106:G106"/>
    <mergeCell ref="B16:G16"/>
    <mergeCell ref="B40:G40"/>
    <mergeCell ref="B60:G60"/>
    <mergeCell ref="B53:G53"/>
    <mergeCell ref="B49:G49"/>
    <mergeCell ref="B37:G37"/>
    <mergeCell ref="B32:G32"/>
    <mergeCell ref="B33:G33"/>
    <mergeCell ref="B24:G24"/>
    <mergeCell ref="B25:G25"/>
    <mergeCell ref="B42:G42"/>
    <mergeCell ref="B41:G41"/>
    <mergeCell ref="B38:G38"/>
    <mergeCell ref="B31:G31"/>
    <mergeCell ref="B28:G28"/>
    <mergeCell ref="B29:G29"/>
    <mergeCell ref="B64:G64"/>
    <mergeCell ref="B7:G7"/>
    <mergeCell ref="B26:G26"/>
    <mergeCell ref="B14:G14"/>
    <mergeCell ref="B15:G15"/>
    <mergeCell ref="B19:G19"/>
    <mergeCell ref="B23:G23"/>
    <mergeCell ref="B12:G12"/>
    <mergeCell ref="B9:G9"/>
    <mergeCell ref="B17:G17"/>
    <mergeCell ref="B13:G13"/>
    <mergeCell ref="B8:G8"/>
    <mergeCell ref="B22:G22"/>
    <mergeCell ref="B18:G18"/>
    <mergeCell ref="B10:G10"/>
    <mergeCell ref="B20:G20"/>
    <mergeCell ref="B52:G52"/>
    <mergeCell ref="B62:G62"/>
    <mergeCell ref="B30:G30"/>
    <mergeCell ref="B39:G39"/>
    <mergeCell ref="B27:G27"/>
    <mergeCell ref="B34:G34"/>
    <mergeCell ref="B35:G35"/>
    <mergeCell ref="B36:G36"/>
  </mergeCells>
  <conditionalFormatting sqref="A7:A114">
    <cfRule type="cellIs" dxfId="100" priority="2" operator="greaterThan">
      <formula>0</formula>
    </cfRule>
  </conditionalFormatting>
  <conditionalFormatting sqref="A115">
    <cfRule type="cellIs" dxfId="99" priority="1" operator="greaterThan">
      <formula>0</formula>
    </cfRule>
  </conditionalFormatting>
  <pageMargins left="0.7" right="0.7" top="0.75" bottom="0.75" header="0.3" footer="0.3"/>
  <pageSetup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9FEEF-1C6B-4A67-A52E-977BD254A882}">
  <dimension ref="A1:M72"/>
  <sheetViews>
    <sheetView zoomScaleNormal="100" workbookViewId="0">
      <selection activeCell="H7" sqref="H7"/>
    </sheetView>
  </sheetViews>
  <sheetFormatPr defaultRowHeight="15" x14ac:dyDescent="0.25"/>
  <cols>
    <col min="1" max="1" width="5.42578125" customWidth="1"/>
    <col min="7" max="7" width="13.42578125" customWidth="1"/>
    <col min="9" max="9" width="13.140625" style="268" customWidth="1"/>
    <col min="10" max="10" width="11.42578125" customWidth="1"/>
    <col min="11" max="11" width="17.7109375" style="268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307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20" t="s">
        <v>2</v>
      </c>
      <c r="J6" s="22" t="s">
        <v>107</v>
      </c>
      <c r="K6" s="345" t="s">
        <v>108</v>
      </c>
    </row>
    <row r="7" spans="1:13" x14ac:dyDescent="0.25">
      <c r="A7" s="121">
        <v>1</v>
      </c>
      <c r="B7" s="654" t="s">
        <v>411</v>
      </c>
      <c r="C7" s="655"/>
      <c r="D7" s="655"/>
      <c r="E7" s="655"/>
      <c r="F7" s="655"/>
      <c r="G7" s="656"/>
      <c r="H7" s="122"/>
      <c r="I7" s="448">
        <v>236195</v>
      </c>
      <c r="J7" s="443">
        <f>SUM(I7*0.05)</f>
        <v>11809.75</v>
      </c>
      <c r="K7" s="391">
        <f>SUM(I7-J7)</f>
        <v>224385.25</v>
      </c>
      <c r="M7" s="300"/>
    </row>
    <row r="8" spans="1:13" x14ac:dyDescent="0.25">
      <c r="A8" s="121"/>
      <c r="B8" s="654" t="s">
        <v>113</v>
      </c>
      <c r="C8" s="655"/>
      <c r="D8" s="655"/>
      <c r="E8" s="655"/>
      <c r="F8" s="655"/>
      <c r="G8" s="655"/>
      <c r="H8" s="122"/>
      <c r="I8" s="355">
        <v>465</v>
      </c>
      <c r="J8" s="49"/>
      <c r="K8" s="357">
        <v>465</v>
      </c>
      <c r="M8" s="300"/>
    </row>
    <row r="9" spans="1:13" x14ac:dyDescent="0.25">
      <c r="A9" s="121"/>
      <c r="B9" s="654" t="s">
        <v>412</v>
      </c>
      <c r="C9" s="655"/>
      <c r="D9" s="655"/>
      <c r="E9" s="655"/>
      <c r="F9" s="655"/>
      <c r="G9" s="655"/>
      <c r="H9" s="122"/>
      <c r="I9" s="146">
        <v>4785</v>
      </c>
      <c r="J9" s="49"/>
      <c r="K9" s="357">
        <v>4785</v>
      </c>
      <c r="M9" s="300"/>
    </row>
    <row r="10" spans="1:13" x14ac:dyDescent="0.25">
      <c r="A10" s="121"/>
      <c r="B10" s="642" t="s">
        <v>117</v>
      </c>
      <c r="C10" s="643"/>
      <c r="D10" s="643"/>
      <c r="E10" s="643"/>
      <c r="F10" s="643"/>
      <c r="G10" s="644"/>
      <c r="H10" s="113"/>
      <c r="I10" s="355">
        <v>8700</v>
      </c>
      <c r="J10" s="49"/>
      <c r="K10" s="357">
        <v>8700</v>
      </c>
      <c r="M10" s="300"/>
    </row>
    <row r="11" spans="1:13" x14ac:dyDescent="0.25">
      <c r="A11" s="121"/>
      <c r="B11" s="642" t="s">
        <v>13</v>
      </c>
      <c r="C11" s="643"/>
      <c r="D11" s="643"/>
      <c r="E11" s="643"/>
      <c r="F11" s="643"/>
      <c r="G11" s="644"/>
      <c r="H11" s="113"/>
      <c r="I11" s="355">
        <v>3110</v>
      </c>
      <c r="J11" s="49"/>
      <c r="K11" s="357">
        <v>3110</v>
      </c>
      <c r="M11" s="300"/>
    </row>
    <row r="12" spans="1:13" x14ac:dyDescent="0.25">
      <c r="A12" s="121"/>
      <c r="B12" s="642" t="s">
        <v>120</v>
      </c>
      <c r="C12" s="643"/>
      <c r="D12" s="643"/>
      <c r="E12" s="643"/>
      <c r="F12" s="643"/>
      <c r="G12" s="644"/>
      <c r="H12" s="113"/>
      <c r="I12" s="355">
        <v>5245</v>
      </c>
      <c r="J12" s="49"/>
      <c r="K12" s="357">
        <v>5245</v>
      </c>
      <c r="M12" s="300"/>
    </row>
    <row r="13" spans="1:13" x14ac:dyDescent="0.25">
      <c r="A13" s="121"/>
      <c r="B13" s="642" t="s">
        <v>18</v>
      </c>
      <c r="C13" s="643"/>
      <c r="D13" s="643"/>
      <c r="E13" s="643"/>
      <c r="F13" s="643"/>
      <c r="G13" s="644"/>
      <c r="H13" s="113"/>
      <c r="I13" s="355">
        <v>1615</v>
      </c>
      <c r="J13" s="49"/>
      <c r="K13" s="357">
        <v>1615</v>
      </c>
      <c r="M13" s="300"/>
    </row>
    <row r="14" spans="1:13" x14ac:dyDescent="0.25">
      <c r="A14" s="121"/>
      <c r="B14" s="642" t="s">
        <v>21</v>
      </c>
      <c r="C14" s="643"/>
      <c r="D14" s="643"/>
      <c r="E14" s="643"/>
      <c r="F14" s="643"/>
      <c r="G14" s="644"/>
      <c r="H14" s="113"/>
      <c r="I14" s="355">
        <v>1615</v>
      </c>
      <c r="J14" s="49"/>
      <c r="K14" s="357">
        <v>1615</v>
      </c>
      <c r="M14" s="300"/>
    </row>
    <row r="15" spans="1:13" x14ac:dyDescent="0.25">
      <c r="A15" s="121"/>
      <c r="B15" s="642" t="s">
        <v>22</v>
      </c>
      <c r="C15" s="643"/>
      <c r="D15" s="643"/>
      <c r="E15" s="643"/>
      <c r="F15" s="643"/>
      <c r="G15" s="644"/>
      <c r="H15" s="113"/>
      <c r="I15" s="355">
        <v>270</v>
      </c>
      <c r="J15" s="49"/>
      <c r="K15" s="357">
        <v>270</v>
      </c>
      <c r="M15" s="300"/>
    </row>
    <row r="16" spans="1:13" x14ac:dyDescent="0.25">
      <c r="A16" s="121"/>
      <c r="B16" s="642" t="s">
        <v>413</v>
      </c>
      <c r="C16" s="643"/>
      <c r="D16" s="643"/>
      <c r="E16" s="643"/>
      <c r="F16" s="643"/>
      <c r="G16" s="644"/>
      <c r="H16" s="113"/>
      <c r="I16" s="355">
        <v>3110</v>
      </c>
      <c r="J16" s="49"/>
      <c r="K16" s="357">
        <v>3110</v>
      </c>
      <c r="M16" s="300"/>
    </row>
    <row r="17" spans="1:13" x14ac:dyDescent="0.25">
      <c r="A17" s="121"/>
      <c r="B17" s="642" t="s">
        <v>130</v>
      </c>
      <c r="C17" s="643"/>
      <c r="D17" s="643"/>
      <c r="E17" s="643"/>
      <c r="F17" s="643"/>
      <c r="G17" s="644"/>
      <c r="H17" s="114"/>
      <c r="I17" s="355">
        <v>165</v>
      </c>
      <c r="J17" s="49"/>
      <c r="K17" s="357">
        <v>165</v>
      </c>
      <c r="M17" s="300"/>
    </row>
    <row r="18" spans="1:13" x14ac:dyDescent="0.25">
      <c r="A18" s="121"/>
      <c r="B18" s="642" t="s">
        <v>131</v>
      </c>
      <c r="C18" s="643"/>
      <c r="D18" s="643"/>
      <c r="E18" s="643"/>
      <c r="F18" s="643"/>
      <c r="G18" s="644"/>
      <c r="H18" s="114"/>
      <c r="I18" s="355">
        <v>8515</v>
      </c>
      <c r="J18" s="49"/>
      <c r="K18" s="357">
        <v>8515</v>
      </c>
      <c r="M18" s="300"/>
    </row>
    <row r="19" spans="1:13" x14ac:dyDescent="0.25">
      <c r="A19" s="121"/>
      <c r="B19" s="642" t="s">
        <v>132</v>
      </c>
      <c r="C19" s="643"/>
      <c r="D19" s="643"/>
      <c r="E19" s="643"/>
      <c r="F19" s="643"/>
      <c r="G19" s="644"/>
      <c r="H19" s="114"/>
      <c r="I19" s="355">
        <v>4635</v>
      </c>
      <c r="J19" s="49"/>
      <c r="K19" s="357">
        <v>4635</v>
      </c>
      <c r="M19" s="300"/>
    </row>
    <row r="20" spans="1:13" x14ac:dyDescent="0.25">
      <c r="A20" s="121"/>
      <c r="B20" s="642" t="s">
        <v>414</v>
      </c>
      <c r="C20" s="643"/>
      <c r="D20" s="643"/>
      <c r="E20" s="643"/>
      <c r="F20" s="643"/>
      <c r="G20" s="644"/>
      <c r="H20" s="114"/>
      <c r="I20" s="355">
        <v>7035</v>
      </c>
      <c r="J20" s="49"/>
      <c r="K20" s="357">
        <v>7035</v>
      </c>
      <c r="M20" s="300"/>
    </row>
    <row r="21" spans="1:13" x14ac:dyDescent="0.25">
      <c r="A21" s="121"/>
      <c r="B21" s="642" t="s">
        <v>415</v>
      </c>
      <c r="C21" s="643"/>
      <c r="D21" s="643"/>
      <c r="E21" s="643"/>
      <c r="F21" s="643"/>
      <c r="G21" s="644"/>
      <c r="H21" s="114"/>
      <c r="I21" s="355">
        <v>4380</v>
      </c>
      <c r="J21" s="49"/>
      <c r="K21" s="357">
        <v>4380</v>
      </c>
      <c r="M21" s="300"/>
    </row>
    <row r="22" spans="1:13" x14ac:dyDescent="0.25">
      <c r="A22" s="121"/>
      <c r="B22" s="642" t="s">
        <v>138</v>
      </c>
      <c r="C22" s="643"/>
      <c r="D22" s="643"/>
      <c r="E22" s="643"/>
      <c r="F22" s="643"/>
      <c r="G22" s="644"/>
      <c r="H22" s="116"/>
      <c r="I22" s="355">
        <v>365</v>
      </c>
      <c r="J22" s="49"/>
      <c r="K22" s="357">
        <v>365</v>
      </c>
      <c r="M22" s="300"/>
    </row>
    <row r="23" spans="1:13" x14ac:dyDescent="0.25">
      <c r="A23" s="121"/>
      <c r="B23" s="642" t="s">
        <v>139</v>
      </c>
      <c r="C23" s="643"/>
      <c r="D23" s="643"/>
      <c r="E23" s="643"/>
      <c r="F23" s="643"/>
      <c r="G23" s="644"/>
      <c r="H23" s="116"/>
      <c r="I23" s="355">
        <v>735</v>
      </c>
      <c r="J23" s="49"/>
      <c r="K23" s="357">
        <v>735</v>
      </c>
      <c r="M23" s="300"/>
    </row>
    <row r="24" spans="1:13" x14ac:dyDescent="0.25">
      <c r="A24" s="121"/>
      <c r="B24" s="642" t="s">
        <v>394</v>
      </c>
      <c r="C24" s="643"/>
      <c r="D24" s="643"/>
      <c r="E24" s="643"/>
      <c r="F24" s="643"/>
      <c r="G24" s="644"/>
      <c r="H24" s="114"/>
      <c r="I24" s="146">
        <v>1195</v>
      </c>
      <c r="J24" s="49"/>
      <c r="K24" s="357">
        <v>1195</v>
      </c>
      <c r="M24" s="300"/>
    </row>
    <row r="25" spans="1:13" x14ac:dyDescent="0.25">
      <c r="A25" s="121"/>
      <c r="B25" s="642" t="s">
        <v>42</v>
      </c>
      <c r="C25" s="643"/>
      <c r="D25" s="643"/>
      <c r="E25" s="643"/>
      <c r="F25" s="643"/>
      <c r="G25" s="644"/>
      <c r="H25" s="114"/>
      <c r="I25" s="146">
        <v>495</v>
      </c>
      <c r="J25" s="49"/>
      <c r="K25" s="357">
        <v>495</v>
      </c>
      <c r="M25" s="300"/>
    </row>
    <row r="26" spans="1:13" x14ac:dyDescent="0.25">
      <c r="A26" s="121"/>
      <c r="B26" s="642" t="s">
        <v>45</v>
      </c>
      <c r="C26" s="643"/>
      <c r="D26" s="643"/>
      <c r="E26" s="643"/>
      <c r="F26" s="643"/>
      <c r="G26" s="644"/>
      <c r="H26" s="114"/>
      <c r="I26" s="355">
        <v>840</v>
      </c>
      <c r="J26" s="49"/>
      <c r="K26" s="357">
        <v>840</v>
      </c>
      <c r="M26" s="300"/>
    </row>
    <row r="27" spans="1:13" x14ac:dyDescent="0.25">
      <c r="A27" s="121"/>
      <c r="B27" s="642" t="s">
        <v>152</v>
      </c>
      <c r="C27" s="643"/>
      <c r="D27" s="643"/>
      <c r="E27" s="643"/>
      <c r="F27" s="643"/>
      <c r="G27" s="644"/>
      <c r="H27" s="114"/>
      <c r="I27" s="355">
        <v>840</v>
      </c>
      <c r="J27" s="49"/>
      <c r="K27" s="357">
        <v>840</v>
      </c>
      <c r="M27" s="300"/>
    </row>
    <row r="28" spans="1:13" x14ac:dyDescent="0.25">
      <c r="A28" s="121"/>
      <c r="B28" s="642" t="s">
        <v>154</v>
      </c>
      <c r="C28" s="643"/>
      <c r="D28" s="643"/>
      <c r="E28" s="643"/>
      <c r="F28" s="643"/>
      <c r="G28" s="644"/>
      <c r="H28" s="114"/>
      <c r="I28" s="146">
        <v>3995</v>
      </c>
      <c r="J28" s="49"/>
      <c r="K28" s="357">
        <v>3995</v>
      </c>
      <c r="M28" s="300"/>
    </row>
    <row r="29" spans="1:13" x14ac:dyDescent="0.25">
      <c r="A29" s="121"/>
      <c r="B29" s="642" t="s">
        <v>155</v>
      </c>
      <c r="C29" s="643"/>
      <c r="D29" s="643"/>
      <c r="E29" s="643"/>
      <c r="F29" s="643"/>
      <c r="G29" s="644"/>
      <c r="H29" s="114"/>
      <c r="I29" s="146">
        <v>5460</v>
      </c>
      <c r="J29" s="49"/>
      <c r="K29" s="357">
        <v>5460</v>
      </c>
      <c r="M29" s="300"/>
    </row>
    <row r="30" spans="1:13" x14ac:dyDescent="0.25">
      <c r="A30" s="121"/>
      <c r="B30" s="642" t="s">
        <v>158</v>
      </c>
      <c r="C30" s="643"/>
      <c r="D30" s="643"/>
      <c r="E30" s="643"/>
      <c r="F30" s="643"/>
      <c r="G30" s="644"/>
      <c r="H30" s="114"/>
      <c r="I30" s="146">
        <v>565</v>
      </c>
      <c r="J30" s="49"/>
      <c r="K30" s="357">
        <v>565</v>
      </c>
      <c r="M30" s="300"/>
    </row>
    <row r="31" spans="1:13" x14ac:dyDescent="0.25">
      <c r="A31" s="121">
        <v>1</v>
      </c>
      <c r="B31" s="580" t="s">
        <v>329</v>
      </c>
      <c r="C31" s="581"/>
      <c r="D31" s="581"/>
      <c r="E31" s="581"/>
      <c r="F31" s="581"/>
      <c r="G31" s="582"/>
      <c r="H31" s="114"/>
      <c r="I31" s="308">
        <v>0</v>
      </c>
      <c r="J31" s="49"/>
      <c r="K31" s="317">
        <v>0</v>
      </c>
      <c r="M31" s="300"/>
    </row>
    <row r="32" spans="1:13" x14ac:dyDescent="0.25">
      <c r="A32" s="121"/>
      <c r="B32" s="118" t="s">
        <v>416</v>
      </c>
      <c r="C32" s="119"/>
      <c r="D32" s="119"/>
      <c r="E32" s="119"/>
      <c r="F32" s="119"/>
      <c r="G32" s="120"/>
      <c r="H32" s="111"/>
      <c r="I32" s="385">
        <v>840</v>
      </c>
      <c r="J32" s="49"/>
      <c r="K32" s="344">
        <v>840</v>
      </c>
      <c r="M32" s="300"/>
    </row>
    <row r="33" spans="1:13" x14ac:dyDescent="0.25">
      <c r="A33" s="121"/>
      <c r="B33" s="123" t="s">
        <v>417</v>
      </c>
      <c r="C33" s="124"/>
      <c r="D33" s="124"/>
      <c r="E33" s="124"/>
      <c r="F33" s="124"/>
      <c r="G33" s="117"/>
      <c r="H33" s="110"/>
      <c r="I33" s="355">
        <v>6285</v>
      </c>
      <c r="J33" s="49"/>
      <c r="K33" s="357">
        <v>6285</v>
      </c>
      <c r="M33" s="300"/>
    </row>
    <row r="34" spans="1:13" x14ac:dyDescent="0.25">
      <c r="A34" s="121"/>
      <c r="B34" s="123" t="s">
        <v>178</v>
      </c>
      <c r="C34" s="124"/>
      <c r="D34" s="124"/>
      <c r="E34" s="124"/>
      <c r="F34" s="124"/>
      <c r="G34" s="117"/>
      <c r="H34" s="110"/>
      <c r="I34" s="355">
        <v>3355</v>
      </c>
      <c r="J34" s="49"/>
      <c r="K34" s="357">
        <v>3355</v>
      </c>
      <c r="M34" s="300"/>
    </row>
    <row r="35" spans="1:13" x14ac:dyDescent="0.25">
      <c r="A35" s="121"/>
      <c r="B35" s="123" t="s">
        <v>182</v>
      </c>
      <c r="C35" s="124"/>
      <c r="D35" s="124"/>
      <c r="E35" s="124"/>
      <c r="F35" s="124"/>
      <c r="G35" s="117"/>
      <c r="H35" s="110"/>
      <c r="I35" s="355">
        <v>365</v>
      </c>
      <c r="J35" s="49"/>
      <c r="K35" s="357">
        <v>365</v>
      </c>
      <c r="M35" s="300"/>
    </row>
    <row r="36" spans="1:13" x14ac:dyDescent="0.25">
      <c r="A36" s="121"/>
      <c r="B36" s="123" t="s">
        <v>185</v>
      </c>
      <c r="C36" s="124"/>
      <c r="D36" s="124"/>
      <c r="E36" s="124"/>
      <c r="F36" s="124"/>
      <c r="G36" s="117"/>
      <c r="H36" s="114"/>
      <c r="I36" s="355">
        <v>435</v>
      </c>
      <c r="J36" s="49"/>
      <c r="K36" s="357">
        <v>435</v>
      </c>
      <c r="M36" s="300"/>
    </row>
    <row r="37" spans="1:13" x14ac:dyDescent="0.25">
      <c r="A37" s="121"/>
      <c r="B37" s="123" t="s">
        <v>192</v>
      </c>
      <c r="C37" s="124"/>
      <c r="D37" s="124"/>
      <c r="E37" s="124"/>
      <c r="F37" s="124"/>
      <c r="G37" s="117"/>
      <c r="H37" s="110"/>
      <c r="I37" s="355">
        <v>1075</v>
      </c>
      <c r="J37" s="49"/>
      <c r="K37" s="357">
        <v>1075</v>
      </c>
      <c r="M37" s="300"/>
    </row>
    <row r="38" spans="1:13" x14ac:dyDescent="0.25">
      <c r="A38" s="121"/>
      <c r="B38" s="123" t="s">
        <v>418</v>
      </c>
      <c r="C38" s="124"/>
      <c r="D38" s="124"/>
      <c r="E38" s="124"/>
      <c r="F38" s="124"/>
      <c r="G38" s="117"/>
      <c r="H38" s="110"/>
      <c r="I38" s="355">
        <v>1075</v>
      </c>
      <c r="J38" s="49"/>
      <c r="K38" s="357">
        <v>1075</v>
      </c>
      <c r="M38" s="300"/>
    </row>
    <row r="39" spans="1:13" x14ac:dyDescent="0.25">
      <c r="A39" s="121"/>
      <c r="B39" s="123" t="s">
        <v>419</v>
      </c>
      <c r="C39" s="124"/>
      <c r="D39" s="124"/>
      <c r="E39" s="124"/>
      <c r="F39" s="124"/>
      <c r="G39" s="117"/>
      <c r="H39" s="110"/>
      <c r="I39" s="355">
        <v>1085</v>
      </c>
      <c r="J39" s="49"/>
      <c r="K39" s="357">
        <v>1085</v>
      </c>
      <c r="M39" s="300"/>
    </row>
    <row r="40" spans="1:13" x14ac:dyDescent="0.25">
      <c r="A40" s="121"/>
      <c r="B40" s="694" t="s">
        <v>213</v>
      </c>
      <c r="C40" s="695"/>
      <c r="D40" s="695"/>
      <c r="E40" s="695"/>
      <c r="F40" s="695"/>
      <c r="G40" s="696"/>
      <c r="H40" s="115"/>
      <c r="I40" s="355">
        <v>375</v>
      </c>
      <c r="J40" s="49"/>
      <c r="K40" s="357">
        <v>375</v>
      </c>
      <c r="M40" s="300"/>
    </row>
    <row r="41" spans="1:13" x14ac:dyDescent="0.25">
      <c r="A41" s="121"/>
      <c r="B41" s="125" t="s">
        <v>420</v>
      </c>
      <c r="C41" s="126"/>
      <c r="D41" s="126"/>
      <c r="E41" s="126"/>
      <c r="F41" s="126"/>
      <c r="G41" s="127"/>
      <c r="H41" s="109"/>
      <c r="I41" s="355">
        <v>375</v>
      </c>
      <c r="J41" s="49"/>
      <c r="K41" s="357">
        <v>375</v>
      </c>
      <c r="M41" s="300"/>
    </row>
    <row r="42" spans="1:13" x14ac:dyDescent="0.25">
      <c r="A42" s="121"/>
      <c r="B42" s="125" t="s">
        <v>421</v>
      </c>
      <c r="C42" s="126"/>
      <c r="D42" s="126"/>
      <c r="E42" s="126"/>
      <c r="F42" s="126"/>
      <c r="G42" s="127"/>
      <c r="H42" s="112"/>
      <c r="I42" s="355">
        <v>915</v>
      </c>
      <c r="J42" s="49"/>
      <c r="K42" s="357">
        <v>915</v>
      </c>
      <c r="M42" s="300"/>
    </row>
    <row r="43" spans="1:13" x14ac:dyDescent="0.25">
      <c r="A43" s="121"/>
      <c r="B43" s="125" t="s">
        <v>422</v>
      </c>
      <c r="C43" s="126"/>
      <c r="D43" s="126"/>
      <c r="E43" s="126"/>
      <c r="F43" s="126"/>
      <c r="G43" s="127"/>
      <c r="H43" s="112"/>
      <c r="I43" s="355">
        <v>1360</v>
      </c>
      <c r="J43" s="49"/>
      <c r="K43" s="357">
        <v>1360</v>
      </c>
      <c r="M43" s="300"/>
    </row>
    <row r="44" spans="1:13" x14ac:dyDescent="0.25">
      <c r="A44" s="121"/>
      <c r="B44" s="125" t="s">
        <v>423</v>
      </c>
      <c r="C44" s="126"/>
      <c r="D44" s="126"/>
      <c r="E44" s="126"/>
      <c r="F44" s="126"/>
      <c r="G44" s="127"/>
      <c r="H44" s="112"/>
      <c r="I44" s="355">
        <v>455</v>
      </c>
      <c r="J44" s="49"/>
      <c r="K44" s="357">
        <v>455</v>
      </c>
      <c r="M44" s="300"/>
    </row>
    <row r="45" spans="1:13" x14ac:dyDescent="0.25">
      <c r="A45" s="121"/>
      <c r="B45" s="125" t="s">
        <v>424</v>
      </c>
      <c r="C45" s="126"/>
      <c r="D45" s="126"/>
      <c r="E45" s="126"/>
      <c r="F45" s="126"/>
      <c r="G45" s="127"/>
      <c r="H45" s="112"/>
      <c r="I45" s="355">
        <v>900</v>
      </c>
      <c r="J45" s="49"/>
      <c r="K45" s="357">
        <v>900</v>
      </c>
      <c r="M45" s="300"/>
    </row>
    <row r="46" spans="1:13" x14ac:dyDescent="0.25">
      <c r="A46" s="121"/>
      <c r="B46" s="125" t="s">
        <v>233</v>
      </c>
      <c r="C46" s="126"/>
      <c r="D46" s="126"/>
      <c r="E46" s="126"/>
      <c r="F46" s="126"/>
      <c r="G46" s="127"/>
      <c r="H46" s="112"/>
      <c r="I46" s="355">
        <v>585</v>
      </c>
      <c r="J46" s="49"/>
      <c r="K46" s="357">
        <v>585</v>
      </c>
      <c r="M46" s="300"/>
    </row>
    <row r="47" spans="1:13" x14ac:dyDescent="0.25">
      <c r="A47" s="121"/>
      <c r="B47" s="125" t="s">
        <v>234</v>
      </c>
      <c r="C47" s="126"/>
      <c r="D47" s="126"/>
      <c r="E47" s="126"/>
      <c r="F47" s="126"/>
      <c r="G47" s="127"/>
      <c r="H47" s="112"/>
      <c r="I47" s="355">
        <v>585</v>
      </c>
      <c r="J47" s="49"/>
      <c r="K47" s="357">
        <v>585</v>
      </c>
      <c r="M47" s="300"/>
    </row>
    <row r="48" spans="1:13" x14ac:dyDescent="0.25">
      <c r="A48" s="121"/>
      <c r="B48" s="125" t="s">
        <v>236</v>
      </c>
      <c r="C48" s="126"/>
      <c r="D48" s="126"/>
      <c r="E48" s="126"/>
      <c r="F48" s="126"/>
      <c r="G48" s="127"/>
      <c r="H48" s="112"/>
      <c r="I48" s="355">
        <v>800</v>
      </c>
      <c r="J48" s="49"/>
      <c r="K48" s="357">
        <v>800</v>
      </c>
      <c r="M48" s="300"/>
    </row>
    <row r="49" spans="1:13" x14ac:dyDescent="0.25">
      <c r="A49" s="121"/>
      <c r="B49" s="125" t="s">
        <v>238</v>
      </c>
      <c r="C49" s="126"/>
      <c r="D49" s="126"/>
      <c r="E49" s="126"/>
      <c r="F49" s="126"/>
      <c r="G49" s="127"/>
      <c r="H49" s="112"/>
      <c r="I49" s="355">
        <v>800</v>
      </c>
      <c r="J49" s="49"/>
      <c r="K49" s="357">
        <v>800</v>
      </c>
      <c r="M49" s="300"/>
    </row>
    <row r="50" spans="1:13" x14ac:dyDescent="0.25">
      <c r="A50" s="121"/>
      <c r="B50" s="125" t="s">
        <v>425</v>
      </c>
      <c r="C50" s="126"/>
      <c r="D50" s="126"/>
      <c r="E50" s="126"/>
      <c r="F50" s="126"/>
      <c r="G50" s="127"/>
      <c r="H50" s="112"/>
      <c r="I50" s="355">
        <v>915</v>
      </c>
      <c r="J50" s="49"/>
      <c r="K50" s="357">
        <v>915</v>
      </c>
      <c r="M50" s="300"/>
    </row>
    <row r="51" spans="1:13" x14ac:dyDescent="0.25">
      <c r="A51" s="121"/>
      <c r="B51" s="125" t="s">
        <v>426</v>
      </c>
      <c r="C51" s="126"/>
      <c r="D51" s="126"/>
      <c r="E51" s="126"/>
      <c r="F51" s="126"/>
      <c r="G51" s="127"/>
      <c r="H51" s="112"/>
      <c r="I51" s="355">
        <v>1075</v>
      </c>
      <c r="J51" s="49"/>
      <c r="K51" s="357">
        <v>1075</v>
      </c>
      <c r="M51" s="300"/>
    </row>
    <row r="52" spans="1:13" x14ac:dyDescent="0.25">
      <c r="A52" s="121"/>
      <c r="B52" s="125" t="s">
        <v>427</v>
      </c>
      <c r="C52" s="126"/>
      <c r="D52" s="126"/>
      <c r="E52" s="126"/>
      <c r="F52" s="126"/>
      <c r="G52" s="127"/>
      <c r="H52" s="112"/>
      <c r="I52" s="355">
        <v>915</v>
      </c>
      <c r="J52" s="49"/>
      <c r="K52" s="357">
        <v>915</v>
      </c>
      <c r="M52" s="300"/>
    </row>
    <row r="53" spans="1:13" x14ac:dyDescent="0.25">
      <c r="A53" s="121"/>
      <c r="B53" s="125" t="s">
        <v>428</v>
      </c>
      <c r="C53" s="126"/>
      <c r="D53" s="126"/>
      <c r="E53" s="126"/>
      <c r="F53" s="126"/>
      <c r="G53" s="127"/>
      <c r="H53" s="112"/>
      <c r="I53" s="355">
        <v>1075</v>
      </c>
      <c r="J53" s="49"/>
      <c r="K53" s="357">
        <v>1075</v>
      </c>
      <c r="M53" s="300"/>
    </row>
    <row r="54" spans="1:13" x14ac:dyDescent="0.25">
      <c r="A54" s="121">
        <v>1</v>
      </c>
      <c r="B54" s="705" t="s">
        <v>84</v>
      </c>
      <c r="C54" s="706"/>
      <c r="D54" s="706"/>
      <c r="E54" s="706"/>
      <c r="F54" s="706"/>
      <c r="G54" s="707"/>
      <c r="H54" s="109"/>
      <c r="I54" s="308">
        <v>0</v>
      </c>
      <c r="J54" s="49"/>
      <c r="K54" s="317">
        <v>0</v>
      </c>
      <c r="M54" s="300"/>
    </row>
    <row r="55" spans="1:13" x14ac:dyDescent="0.25">
      <c r="A55" s="121"/>
      <c r="B55" s="642" t="s">
        <v>247</v>
      </c>
      <c r="C55" s="643"/>
      <c r="D55" s="643"/>
      <c r="E55" s="643"/>
      <c r="F55" s="643"/>
      <c r="G55" s="644"/>
      <c r="H55" s="114"/>
      <c r="I55" s="355">
        <v>1250</v>
      </c>
      <c r="J55" s="49"/>
      <c r="K55" s="357">
        <v>1250</v>
      </c>
      <c r="M55" s="300"/>
    </row>
    <row r="56" spans="1:13" x14ac:dyDescent="0.25">
      <c r="A56" s="121"/>
      <c r="B56" s="642" t="s">
        <v>249</v>
      </c>
      <c r="C56" s="643"/>
      <c r="D56" s="643"/>
      <c r="E56" s="643"/>
      <c r="F56" s="643"/>
      <c r="G56" s="644"/>
      <c r="H56" s="114"/>
      <c r="I56" s="355">
        <v>3935</v>
      </c>
      <c r="J56" s="49"/>
      <c r="K56" s="357">
        <v>3935</v>
      </c>
      <c r="M56" s="300"/>
    </row>
    <row r="57" spans="1:13" x14ac:dyDescent="0.25">
      <c r="A57" s="121">
        <v>1</v>
      </c>
      <c r="B57" s="701" t="s">
        <v>88</v>
      </c>
      <c r="C57" s="702"/>
      <c r="D57" s="702"/>
      <c r="E57" s="702"/>
      <c r="F57" s="702"/>
      <c r="G57" s="703"/>
      <c r="H57" s="108" t="s">
        <v>251</v>
      </c>
      <c r="I57" s="308">
        <v>0</v>
      </c>
      <c r="J57" s="49"/>
      <c r="K57" s="317">
        <v>0</v>
      </c>
      <c r="M57" s="300"/>
    </row>
    <row r="58" spans="1:13" x14ac:dyDescent="0.25">
      <c r="A58" s="121">
        <v>1</v>
      </c>
      <c r="B58" s="544" t="s">
        <v>1098</v>
      </c>
      <c r="C58" s="545"/>
      <c r="D58" s="545"/>
      <c r="E58" s="545"/>
      <c r="F58" s="545"/>
      <c r="G58" s="546"/>
      <c r="H58" s="128"/>
      <c r="I58" s="355">
        <v>88300</v>
      </c>
      <c r="J58" s="49"/>
      <c r="K58" s="357">
        <v>88300</v>
      </c>
      <c r="M58" s="300"/>
    </row>
    <row r="59" spans="1:13" x14ac:dyDescent="0.25">
      <c r="A59" s="121"/>
      <c r="B59" s="642" t="s">
        <v>263</v>
      </c>
      <c r="C59" s="643"/>
      <c r="D59" s="643"/>
      <c r="E59" s="643"/>
      <c r="F59" s="643"/>
      <c r="G59" s="644"/>
      <c r="H59" s="114"/>
      <c r="I59" s="355">
        <v>465</v>
      </c>
      <c r="J59" s="49"/>
      <c r="K59" s="357">
        <v>465</v>
      </c>
      <c r="M59" s="300"/>
    </row>
    <row r="60" spans="1:13" x14ac:dyDescent="0.25">
      <c r="A60" s="121"/>
      <c r="B60" s="642" t="s">
        <v>264</v>
      </c>
      <c r="C60" s="643"/>
      <c r="D60" s="643"/>
      <c r="E60" s="643"/>
      <c r="F60" s="643"/>
      <c r="G60" s="644"/>
      <c r="H60" s="114"/>
      <c r="I60" s="355">
        <v>375</v>
      </c>
      <c r="J60" s="49"/>
      <c r="K60" s="357">
        <v>375</v>
      </c>
      <c r="M60" s="300"/>
    </row>
    <row r="61" spans="1:13" x14ac:dyDescent="0.25">
      <c r="A61" s="121"/>
      <c r="B61" s="642" t="s">
        <v>265</v>
      </c>
      <c r="C61" s="643"/>
      <c r="D61" s="643"/>
      <c r="E61" s="643"/>
      <c r="F61" s="643"/>
      <c r="G61" s="644"/>
      <c r="H61" s="114"/>
      <c r="I61" s="355">
        <v>1800</v>
      </c>
      <c r="J61" s="49"/>
      <c r="K61" s="357">
        <v>1800</v>
      </c>
      <c r="M61" s="300"/>
    </row>
    <row r="62" spans="1:13" x14ac:dyDescent="0.25">
      <c r="A62" s="121"/>
      <c r="B62" s="642" t="s">
        <v>266</v>
      </c>
      <c r="C62" s="643"/>
      <c r="D62" s="643"/>
      <c r="E62" s="643"/>
      <c r="F62" s="643"/>
      <c r="G62" s="644"/>
      <c r="H62" s="114"/>
      <c r="I62" s="355">
        <v>445</v>
      </c>
      <c r="J62" s="49"/>
      <c r="K62" s="357">
        <v>445</v>
      </c>
      <c r="M62" s="300"/>
    </row>
    <row r="63" spans="1:13" x14ac:dyDescent="0.25">
      <c r="A63" s="121"/>
      <c r="B63" s="642" t="s">
        <v>429</v>
      </c>
      <c r="C63" s="643"/>
      <c r="D63" s="643"/>
      <c r="E63" s="643"/>
      <c r="F63" s="643"/>
      <c r="G63" s="644"/>
      <c r="H63" s="114"/>
      <c r="I63" s="355">
        <v>215</v>
      </c>
      <c r="J63" s="49"/>
      <c r="K63" s="357">
        <v>215</v>
      </c>
      <c r="M63" s="300"/>
    </row>
    <row r="64" spans="1:13" x14ac:dyDescent="0.25">
      <c r="A64" s="121"/>
      <c r="B64" s="642" t="s">
        <v>267</v>
      </c>
      <c r="C64" s="643"/>
      <c r="D64" s="643"/>
      <c r="E64" s="643"/>
      <c r="F64" s="643"/>
      <c r="G64" s="644"/>
      <c r="H64" s="114"/>
      <c r="I64" s="355">
        <v>540</v>
      </c>
      <c r="J64" s="49"/>
      <c r="K64" s="357">
        <v>540</v>
      </c>
      <c r="M64" s="300"/>
    </row>
    <row r="65" spans="1:13" x14ac:dyDescent="0.25">
      <c r="A65" s="121"/>
      <c r="B65" s="642" t="s">
        <v>268</v>
      </c>
      <c r="C65" s="643"/>
      <c r="D65" s="643"/>
      <c r="E65" s="643"/>
      <c r="F65" s="643"/>
      <c r="G65" s="644"/>
      <c r="H65" s="114"/>
      <c r="I65" s="355">
        <v>2525</v>
      </c>
      <c r="J65" s="49"/>
      <c r="K65" s="357">
        <v>2525</v>
      </c>
      <c r="M65" s="300"/>
    </row>
    <row r="66" spans="1:13" x14ac:dyDescent="0.25">
      <c r="A66" s="121"/>
      <c r="B66" s="642" t="s">
        <v>270</v>
      </c>
      <c r="C66" s="643"/>
      <c r="D66" s="643"/>
      <c r="E66" s="643"/>
      <c r="F66" s="643"/>
      <c r="G66" s="644"/>
      <c r="H66" s="114"/>
      <c r="I66" s="355">
        <v>5885</v>
      </c>
      <c r="J66" s="49"/>
      <c r="K66" s="357">
        <v>5885</v>
      </c>
      <c r="M66" s="300"/>
    </row>
    <row r="67" spans="1:13" x14ac:dyDescent="0.25">
      <c r="A67" s="121">
        <v>1</v>
      </c>
      <c r="B67" s="705" t="s">
        <v>291</v>
      </c>
      <c r="C67" s="706"/>
      <c r="D67" s="706"/>
      <c r="E67" s="706"/>
      <c r="F67" s="706"/>
      <c r="G67" s="707"/>
      <c r="H67" s="109" t="s">
        <v>292</v>
      </c>
      <c r="I67" s="375">
        <v>0</v>
      </c>
      <c r="J67" s="49"/>
      <c r="K67" s="317">
        <v>0</v>
      </c>
      <c r="M67" s="300"/>
    </row>
    <row r="68" spans="1:13" x14ac:dyDescent="0.25">
      <c r="A68" s="121"/>
      <c r="B68" s="642" t="s">
        <v>103</v>
      </c>
      <c r="C68" s="643"/>
      <c r="D68" s="643"/>
      <c r="E68" s="643"/>
      <c r="F68" s="643"/>
      <c r="G68" s="644"/>
      <c r="H68" s="114" t="s">
        <v>293</v>
      </c>
      <c r="I68" s="355">
        <v>2275</v>
      </c>
      <c r="J68" s="49"/>
      <c r="K68" s="357">
        <v>2275</v>
      </c>
      <c r="M68" s="300"/>
    </row>
    <row r="69" spans="1:13" x14ac:dyDescent="0.25">
      <c r="A69" s="121"/>
      <c r="B69" s="642" t="s">
        <v>104</v>
      </c>
      <c r="C69" s="643"/>
      <c r="D69" s="643"/>
      <c r="E69" s="643"/>
      <c r="F69" s="643"/>
      <c r="G69" s="644"/>
      <c r="H69" s="114" t="s">
        <v>294</v>
      </c>
      <c r="I69" s="355">
        <v>5650</v>
      </c>
      <c r="J69" s="49"/>
      <c r="K69" s="357">
        <v>5650</v>
      </c>
      <c r="M69" s="300"/>
    </row>
    <row r="70" spans="1:13" x14ac:dyDescent="0.25">
      <c r="A70" s="121"/>
      <c r="B70" s="642" t="s">
        <v>105</v>
      </c>
      <c r="C70" s="643"/>
      <c r="D70" s="643"/>
      <c r="E70" s="643"/>
      <c r="F70" s="643"/>
      <c r="G70" s="644"/>
      <c r="H70" s="114" t="s">
        <v>295</v>
      </c>
      <c r="I70" s="355">
        <v>7925</v>
      </c>
      <c r="J70" s="49"/>
      <c r="K70" s="357">
        <v>7925</v>
      </c>
      <c r="M70" s="300"/>
    </row>
    <row r="71" spans="1:13" x14ac:dyDescent="0.25">
      <c r="A71" s="15"/>
      <c r="B71" s="663" t="s">
        <v>106</v>
      </c>
      <c r="C71" s="664"/>
      <c r="D71" s="664"/>
      <c r="E71" s="664"/>
      <c r="F71" s="664"/>
      <c r="G71" s="704"/>
      <c r="H71" s="186" t="s">
        <v>296</v>
      </c>
      <c r="I71" s="403">
        <v>9995</v>
      </c>
      <c r="J71" s="441"/>
      <c r="K71" s="360">
        <v>9995</v>
      </c>
      <c r="M71" s="300"/>
    </row>
    <row r="72" spans="1:13" ht="15.75" thickBot="1" x14ac:dyDescent="0.3">
      <c r="A72" s="19">
        <v>1</v>
      </c>
      <c r="B72" s="553" t="s">
        <v>1124</v>
      </c>
      <c r="C72" s="554"/>
      <c r="D72" s="554"/>
      <c r="E72" s="554"/>
      <c r="F72" s="554"/>
      <c r="G72" s="555"/>
      <c r="H72" s="157"/>
      <c r="I72" s="437">
        <v>4110</v>
      </c>
      <c r="J72" s="437"/>
      <c r="K72" s="438">
        <v>4110</v>
      </c>
    </row>
  </sheetData>
  <mergeCells count="48">
    <mergeCell ref="A1:K2"/>
    <mergeCell ref="A3:K4"/>
    <mergeCell ref="B31:G31"/>
    <mergeCell ref="B18:G18"/>
    <mergeCell ref="B19:G19"/>
    <mergeCell ref="B29:G29"/>
    <mergeCell ref="B30:G30"/>
    <mergeCell ref="B20:G20"/>
    <mergeCell ref="B21:G21"/>
    <mergeCell ref="B22:G22"/>
    <mergeCell ref="B23:G23"/>
    <mergeCell ref="B24:G24"/>
    <mergeCell ref="B17:G17"/>
    <mergeCell ref="B25:G25"/>
    <mergeCell ref="B26:G26"/>
    <mergeCell ref="B27:G27"/>
    <mergeCell ref="B72:G72"/>
    <mergeCell ref="B6:H6"/>
    <mergeCell ref="B58:G58"/>
    <mergeCell ref="B40:G40"/>
    <mergeCell ref="B12:G12"/>
    <mergeCell ref="B13:G13"/>
    <mergeCell ref="B14:G14"/>
    <mergeCell ref="B15:G15"/>
    <mergeCell ref="B16:G16"/>
    <mergeCell ref="B10:G10"/>
    <mergeCell ref="B7:G7"/>
    <mergeCell ref="B8:G8"/>
    <mergeCell ref="B9:G9"/>
    <mergeCell ref="B11:G11"/>
    <mergeCell ref="B56:G56"/>
    <mergeCell ref="B55:G55"/>
    <mergeCell ref="B66:G66"/>
    <mergeCell ref="B54:G54"/>
    <mergeCell ref="B62:G62"/>
    <mergeCell ref="B63:G63"/>
    <mergeCell ref="B64:G64"/>
    <mergeCell ref="B57:G57"/>
    <mergeCell ref="B28:G28"/>
    <mergeCell ref="B65:G65"/>
    <mergeCell ref="B59:G59"/>
    <mergeCell ref="B60:G60"/>
    <mergeCell ref="B61:G61"/>
    <mergeCell ref="B68:G68"/>
    <mergeCell ref="B69:G69"/>
    <mergeCell ref="B70:G70"/>
    <mergeCell ref="B71:G71"/>
    <mergeCell ref="B67:G67"/>
  </mergeCells>
  <conditionalFormatting sqref="A7:A57 A59:A71">
    <cfRule type="cellIs" dxfId="98" priority="3" operator="greaterThan">
      <formula>0</formula>
    </cfRule>
  </conditionalFormatting>
  <conditionalFormatting sqref="A58">
    <cfRule type="cellIs" dxfId="97" priority="2" operator="greaterThan">
      <formula>0</formula>
    </cfRule>
  </conditionalFormatting>
  <conditionalFormatting sqref="A72">
    <cfRule type="cellIs" dxfId="96" priority="1" operator="greaterThan">
      <formula>0</formula>
    </cfRule>
  </conditionalFormatting>
  <pageMargins left="0.7" right="0.7" top="0.75" bottom="0.75" header="0.3" footer="0.3"/>
  <pageSetup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B3D3-B053-46C1-BD75-CC8EF225C364}">
  <dimension ref="A1:N138"/>
  <sheetViews>
    <sheetView topLeftCell="A13" zoomScaleNormal="100" workbookViewId="0">
      <selection activeCell="I38" sqref="I38"/>
    </sheetView>
  </sheetViews>
  <sheetFormatPr defaultRowHeight="15" x14ac:dyDescent="0.25"/>
  <cols>
    <col min="1" max="1" width="5.28515625" customWidth="1"/>
    <col min="6" max="6" width="10.85546875" customWidth="1"/>
    <col min="7" max="7" width="17.140625" customWidth="1"/>
    <col min="8" max="8" width="10.140625" customWidth="1"/>
    <col min="9" max="9" width="12.85546875" style="268" customWidth="1"/>
    <col min="10" max="10" width="10.42578125" customWidth="1"/>
    <col min="11" max="11" width="17.5703125" style="268" bestFit="1" customWidth="1"/>
    <col min="13" max="13" width="12.5703125" bestFit="1" customWidth="1"/>
  </cols>
  <sheetData>
    <row r="1" spans="1:13" ht="15" customHeight="1" x14ac:dyDescent="0.25">
      <c r="A1" s="562" t="s">
        <v>1123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3" ht="21.75" customHeight="1" x14ac:dyDescent="0.25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3" ht="24" customHeight="1" x14ac:dyDescent="0.25">
      <c r="A3" s="568" t="s">
        <v>514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3" ht="16.5" customHeight="1" thickBot="1" x14ac:dyDescent="0.3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3" ht="4.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304"/>
    </row>
    <row r="6" spans="1:13" x14ac:dyDescent="0.25">
      <c r="A6" s="51" t="s">
        <v>0</v>
      </c>
      <c r="B6" s="559" t="s">
        <v>1</v>
      </c>
      <c r="C6" s="560"/>
      <c r="D6" s="560"/>
      <c r="E6" s="560"/>
      <c r="F6" s="560"/>
      <c r="G6" s="560"/>
      <c r="H6" s="561"/>
      <c r="I6" s="347" t="s">
        <v>2</v>
      </c>
      <c r="J6" s="348" t="s">
        <v>107</v>
      </c>
      <c r="K6" s="349" t="s">
        <v>108</v>
      </c>
    </row>
    <row r="7" spans="1:13" x14ac:dyDescent="0.25">
      <c r="A7" s="121"/>
      <c r="B7" s="685" t="s">
        <v>109</v>
      </c>
      <c r="C7" s="686"/>
      <c r="D7" s="686"/>
      <c r="E7" s="686"/>
      <c r="F7" s="686"/>
      <c r="G7" s="687"/>
      <c r="H7" s="165"/>
      <c r="I7" s="451">
        <v>189685</v>
      </c>
      <c r="J7" s="443">
        <f>SUM(I7*0.05)</f>
        <v>9484.25</v>
      </c>
      <c r="K7" s="391">
        <f>SUM(I7-J7)</f>
        <v>180200.75</v>
      </c>
      <c r="M7" s="300"/>
    </row>
    <row r="8" spans="1:13" x14ac:dyDescent="0.25">
      <c r="A8" s="121"/>
      <c r="B8" s="685" t="s">
        <v>110</v>
      </c>
      <c r="C8" s="686"/>
      <c r="D8" s="686"/>
      <c r="E8" s="686"/>
      <c r="F8" s="686"/>
      <c r="G8" s="687"/>
      <c r="H8" s="165"/>
      <c r="I8" s="451">
        <v>189685</v>
      </c>
      <c r="J8" s="443">
        <f>SUM(I8*0.05)</f>
        <v>9484.25</v>
      </c>
      <c r="K8" s="391">
        <f>SUM(I8-J8)</f>
        <v>180200.75</v>
      </c>
      <c r="M8" s="300"/>
    </row>
    <row r="9" spans="1:13" x14ac:dyDescent="0.25">
      <c r="A9" s="121">
        <v>1</v>
      </c>
      <c r="B9" s="630" t="s">
        <v>111</v>
      </c>
      <c r="C9" s="631"/>
      <c r="D9" s="631"/>
      <c r="E9" s="631"/>
      <c r="F9" s="631"/>
      <c r="G9" s="632"/>
      <c r="H9" s="190" t="s">
        <v>464</v>
      </c>
      <c r="I9" s="321">
        <v>0</v>
      </c>
      <c r="J9" s="320"/>
      <c r="K9" s="322">
        <v>0</v>
      </c>
      <c r="M9" s="300"/>
    </row>
    <row r="10" spans="1:13" x14ac:dyDescent="0.25">
      <c r="A10" s="121"/>
      <c r="B10" s="639" t="s">
        <v>465</v>
      </c>
      <c r="C10" s="640"/>
      <c r="D10" s="640"/>
      <c r="E10" s="640"/>
      <c r="F10" s="640"/>
      <c r="G10" s="641"/>
      <c r="H10" s="163" t="s">
        <v>114</v>
      </c>
      <c r="I10" s="146">
        <v>475</v>
      </c>
      <c r="J10" s="320"/>
      <c r="K10" s="357">
        <v>475</v>
      </c>
      <c r="M10" s="300"/>
    </row>
    <row r="11" spans="1:13" x14ac:dyDescent="0.25">
      <c r="A11" s="121"/>
      <c r="B11" s="716" t="s">
        <v>115</v>
      </c>
      <c r="C11" s="717"/>
      <c r="D11" s="717"/>
      <c r="E11" s="717"/>
      <c r="F11" s="717"/>
      <c r="G11" s="717"/>
      <c r="H11" s="163" t="s">
        <v>116</v>
      </c>
      <c r="I11" s="146">
        <v>575</v>
      </c>
      <c r="J11" s="320"/>
      <c r="K11" s="357">
        <v>575</v>
      </c>
      <c r="M11" s="300"/>
    </row>
    <row r="12" spans="1:13" x14ac:dyDescent="0.25">
      <c r="A12" s="121"/>
      <c r="B12" s="633" t="s">
        <v>117</v>
      </c>
      <c r="C12" s="634"/>
      <c r="D12" s="634"/>
      <c r="E12" s="634"/>
      <c r="F12" s="634"/>
      <c r="G12" s="635"/>
      <c r="H12" s="188" t="s">
        <v>118</v>
      </c>
      <c r="I12" s="146">
        <v>8795</v>
      </c>
      <c r="J12" s="320"/>
      <c r="K12" s="357">
        <v>8795</v>
      </c>
      <c r="M12" s="300"/>
    </row>
    <row r="13" spans="1:13" x14ac:dyDescent="0.25">
      <c r="A13" s="121"/>
      <c r="B13" s="633" t="s">
        <v>13</v>
      </c>
      <c r="C13" s="634"/>
      <c r="D13" s="634"/>
      <c r="E13" s="634"/>
      <c r="F13" s="634"/>
      <c r="G13" s="635"/>
      <c r="H13" s="188" t="s">
        <v>119</v>
      </c>
      <c r="I13" s="146">
        <v>3140</v>
      </c>
      <c r="J13" s="320"/>
      <c r="K13" s="357">
        <v>3140</v>
      </c>
      <c r="M13" s="300"/>
    </row>
    <row r="14" spans="1:13" x14ac:dyDescent="0.25">
      <c r="A14" s="121"/>
      <c r="B14" s="633" t="s">
        <v>120</v>
      </c>
      <c r="C14" s="634"/>
      <c r="D14" s="634"/>
      <c r="E14" s="634"/>
      <c r="F14" s="634"/>
      <c r="G14" s="635"/>
      <c r="H14" s="188" t="s">
        <v>121</v>
      </c>
      <c r="I14" s="146">
        <v>5300</v>
      </c>
      <c r="J14" s="320"/>
      <c r="K14" s="357">
        <v>5300</v>
      </c>
      <c r="M14" s="300"/>
    </row>
    <row r="15" spans="1:13" x14ac:dyDescent="0.25">
      <c r="A15" s="121"/>
      <c r="B15" s="633" t="s">
        <v>18</v>
      </c>
      <c r="C15" s="634"/>
      <c r="D15" s="634"/>
      <c r="E15" s="634"/>
      <c r="F15" s="634"/>
      <c r="G15" s="635"/>
      <c r="H15" s="188" t="s">
        <v>122</v>
      </c>
      <c r="I15" s="146">
        <v>1620</v>
      </c>
      <c r="J15" s="320"/>
      <c r="K15" s="357">
        <v>1620</v>
      </c>
      <c r="M15" s="300"/>
    </row>
    <row r="16" spans="1:13" x14ac:dyDescent="0.25">
      <c r="A16" s="121"/>
      <c r="B16" s="633" t="s">
        <v>21</v>
      </c>
      <c r="C16" s="634"/>
      <c r="D16" s="634"/>
      <c r="E16" s="634"/>
      <c r="F16" s="634"/>
      <c r="G16" s="635"/>
      <c r="H16" s="188" t="s">
        <v>123</v>
      </c>
      <c r="I16" s="146">
        <v>1630</v>
      </c>
      <c r="J16" s="320"/>
      <c r="K16" s="357">
        <v>1630</v>
      </c>
      <c r="M16" s="300"/>
    </row>
    <row r="17" spans="1:13" x14ac:dyDescent="0.25">
      <c r="A17" s="121"/>
      <c r="B17" s="633" t="s">
        <v>22</v>
      </c>
      <c r="C17" s="634"/>
      <c r="D17" s="634"/>
      <c r="E17" s="634"/>
      <c r="F17" s="634"/>
      <c r="G17" s="635"/>
      <c r="H17" s="188">
        <v>203662</v>
      </c>
      <c r="I17" s="146">
        <v>275</v>
      </c>
      <c r="J17" s="320"/>
      <c r="K17" s="357">
        <v>275</v>
      </c>
      <c r="M17" s="300"/>
    </row>
    <row r="18" spans="1:13" x14ac:dyDescent="0.25">
      <c r="A18" s="121"/>
      <c r="B18" s="633" t="s">
        <v>124</v>
      </c>
      <c r="C18" s="634"/>
      <c r="D18" s="634"/>
      <c r="E18" s="634"/>
      <c r="F18" s="634"/>
      <c r="G18" s="635"/>
      <c r="H18" s="188" t="s">
        <v>125</v>
      </c>
      <c r="I18" s="146">
        <v>3140</v>
      </c>
      <c r="J18" s="320"/>
      <c r="K18" s="357">
        <v>3140</v>
      </c>
      <c r="M18" s="300"/>
    </row>
    <row r="19" spans="1:13" x14ac:dyDescent="0.25">
      <c r="A19" s="121">
        <v>1</v>
      </c>
      <c r="B19" s="651" t="s">
        <v>126</v>
      </c>
      <c r="C19" s="652"/>
      <c r="D19" s="652"/>
      <c r="E19" s="652"/>
      <c r="F19" s="652"/>
      <c r="G19" s="653"/>
      <c r="H19" s="172" t="s">
        <v>127</v>
      </c>
      <c r="I19" s="321">
        <v>0</v>
      </c>
      <c r="J19" s="320"/>
      <c r="K19" s="322">
        <v>0</v>
      </c>
      <c r="M19" s="300"/>
    </row>
    <row r="20" spans="1:13" x14ac:dyDescent="0.25">
      <c r="A20" s="121">
        <v>1</v>
      </c>
      <c r="B20" s="651" t="s">
        <v>128</v>
      </c>
      <c r="C20" s="652"/>
      <c r="D20" s="652"/>
      <c r="E20" s="652"/>
      <c r="F20" s="652"/>
      <c r="G20" s="653"/>
      <c r="H20" s="172" t="s">
        <v>129</v>
      </c>
      <c r="I20" s="321">
        <v>0</v>
      </c>
      <c r="J20" s="320"/>
      <c r="K20" s="322">
        <v>0</v>
      </c>
      <c r="M20" s="300"/>
    </row>
    <row r="21" spans="1:13" x14ac:dyDescent="0.25">
      <c r="A21" s="121"/>
      <c r="B21" s="633" t="s">
        <v>130</v>
      </c>
      <c r="C21" s="634"/>
      <c r="D21" s="634"/>
      <c r="E21" s="634"/>
      <c r="F21" s="634"/>
      <c r="G21" s="635"/>
      <c r="H21" s="194">
        <v>203689</v>
      </c>
      <c r="I21" s="146">
        <v>170</v>
      </c>
      <c r="J21" s="320"/>
      <c r="K21" s="357">
        <v>170</v>
      </c>
      <c r="M21" s="300"/>
    </row>
    <row r="22" spans="1:13" x14ac:dyDescent="0.25">
      <c r="A22" s="121"/>
      <c r="B22" s="633" t="s">
        <v>131</v>
      </c>
      <c r="C22" s="634"/>
      <c r="D22" s="634"/>
      <c r="E22" s="634"/>
      <c r="F22" s="634"/>
      <c r="G22" s="635"/>
      <c r="H22" s="194">
        <v>203842</v>
      </c>
      <c r="I22" s="146">
        <v>8875</v>
      </c>
      <c r="J22" s="320"/>
      <c r="K22" s="357">
        <v>8875</v>
      </c>
      <c r="M22" s="300"/>
    </row>
    <row r="23" spans="1:13" x14ac:dyDescent="0.25">
      <c r="A23" s="121"/>
      <c r="B23" s="633" t="s">
        <v>132</v>
      </c>
      <c r="C23" s="634"/>
      <c r="D23" s="634"/>
      <c r="E23" s="634"/>
      <c r="F23" s="634"/>
      <c r="G23" s="635"/>
      <c r="H23" s="194" t="s">
        <v>133</v>
      </c>
      <c r="I23" s="146">
        <v>4685</v>
      </c>
      <c r="J23" s="320"/>
      <c r="K23" s="357">
        <v>4685</v>
      </c>
      <c r="M23" s="300"/>
    </row>
    <row r="24" spans="1:13" x14ac:dyDescent="0.25">
      <c r="A24" s="121"/>
      <c r="B24" s="642" t="s">
        <v>134</v>
      </c>
      <c r="C24" s="643"/>
      <c r="D24" s="643"/>
      <c r="E24" s="643"/>
      <c r="F24" s="643"/>
      <c r="G24" s="644"/>
      <c r="H24" s="194" t="s">
        <v>135</v>
      </c>
      <c r="I24" s="146">
        <v>6650</v>
      </c>
      <c r="J24" s="320"/>
      <c r="K24" s="357">
        <v>6650</v>
      </c>
      <c r="M24" s="300"/>
    </row>
    <row r="25" spans="1:13" x14ac:dyDescent="0.25">
      <c r="A25" s="121"/>
      <c r="B25" s="633" t="s">
        <v>136</v>
      </c>
      <c r="C25" s="719"/>
      <c r="D25" s="719"/>
      <c r="E25" s="719"/>
      <c r="F25" s="719"/>
      <c r="G25" s="720"/>
      <c r="H25" s="194" t="s">
        <v>360</v>
      </c>
      <c r="I25" s="146">
        <v>1180</v>
      </c>
      <c r="J25" s="320"/>
      <c r="K25" s="357">
        <v>1180</v>
      </c>
      <c r="M25" s="300"/>
    </row>
    <row r="26" spans="1:13" x14ac:dyDescent="0.25">
      <c r="A26" s="121">
        <v>1</v>
      </c>
      <c r="B26" s="648" t="s">
        <v>36</v>
      </c>
      <c r="C26" s="649"/>
      <c r="D26" s="649"/>
      <c r="E26" s="649"/>
      <c r="F26" s="649"/>
      <c r="G26" s="650"/>
      <c r="H26" s="167" t="s">
        <v>37</v>
      </c>
      <c r="I26" s="321">
        <v>0</v>
      </c>
      <c r="J26" s="320"/>
      <c r="K26" s="322">
        <v>0</v>
      </c>
      <c r="M26" s="300"/>
    </row>
    <row r="27" spans="1:13" x14ac:dyDescent="0.25">
      <c r="A27" s="121"/>
      <c r="B27" s="633" t="s">
        <v>138</v>
      </c>
      <c r="C27" s="634"/>
      <c r="D27" s="634"/>
      <c r="E27" s="634"/>
      <c r="F27" s="634"/>
      <c r="G27" s="635"/>
      <c r="H27" s="194" t="s">
        <v>39</v>
      </c>
      <c r="I27" s="146">
        <v>370</v>
      </c>
      <c r="J27" s="320"/>
      <c r="K27" s="357">
        <v>370</v>
      </c>
      <c r="M27" s="300"/>
    </row>
    <row r="28" spans="1:13" x14ac:dyDescent="0.25">
      <c r="A28" s="121"/>
      <c r="B28" s="642" t="s">
        <v>139</v>
      </c>
      <c r="C28" s="643"/>
      <c r="D28" s="643"/>
      <c r="E28" s="643"/>
      <c r="F28" s="643"/>
      <c r="G28" s="644"/>
      <c r="H28" s="194" t="s">
        <v>41</v>
      </c>
      <c r="I28" s="146">
        <v>745</v>
      </c>
      <c r="J28" s="320"/>
      <c r="K28" s="357">
        <v>745</v>
      </c>
      <c r="M28" s="300"/>
    </row>
    <row r="29" spans="1:13" x14ac:dyDescent="0.25">
      <c r="A29" s="121"/>
      <c r="B29" s="642" t="s">
        <v>394</v>
      </c>
      <c r="C29" s="643"/>
      <c r="D29" s="643"/>
      <c r="E29" s="643"/>
      <c r="F29" s="643"/>
      <c r="G29" s="644"/>
      <c r="H29" s="194" t="s">
        <v>141</v>
      </c>
      <c r="I29" s="146">
        <v>1210</v>
      </c>
      <c r="J29" s="320"/>
      <c r="K29" s="357">
        <v>1210</v>
      </c>
      <c r="M29" s="300"/>
    </row>
    <row r="30" spans="1:13" x14ac:dyDescent="0.25">
      <c r="A30" s="121"/>
      <c r="B30" s="642" t="s">
        <v>142</v>
      </c>
      <c r="C30" s="643"/>
      <c r="D30" s="643"/>
      <c r="E30" s="643"/>
      <c r="F30" s="643"/>
      <c r="G30" s="644"/>
      <c r="H30" s="194" t="s">
        <v>143</v>
      </c>
      <c r="I30" s="146">
        <v>235</v>
      </c>
      <c r="J30" s="320"/>
      <c r="K30" s="357">
        <v>235</v>
      </c>
      <c r="M30" s="300"/>
    </row>
    <row r="31" spans="1:13" x14ac:dyDescent="0.25">
      <c r="A31" s="121"/>
      <c r="B31" s="642" t="s">
        <v>144</v>
      </c>
      <c r="C31" s="643"/>
      <c r="D31" s="643"/>
      <c r="E31" s="643"/>
      <c r="F31" s="643"/>
      <c r="G31" s="644"/>
      <c r="H31" s="194" t="s">
        <v>145</v>
      </c>
      <c r="I31" s="146">
        <v>1900</v>
      </c>
      <c r="J31" s="320"/>
      <c r="K31" s="357">
        <v>1900</v>
      </c>
      <c r="M31" s="300"/>
    </row>
    <row r="32" spans="1:13" x14ac:dyDescent="0.25">
      <c r="A32" s="121"/>
      <c r="B32" s="642" t="s">
        <v>42</v>
      </c>
      <c r="C32" s="643"/>
      <c r="D32" s="643"/>
      <c r="E32" s="643"/>
      <c r="F32" s="643"/>
      <c r="G32" s="644"/>
      <c r="H32" s="194" t="s">
        <v>43</v>
      </c>
      <c r="I32" s="146">
        <v>500</v>
      </c>
      <c r="J32" s="320"/>
      <c r="K32" s="357">
        <v>500</v>
      </c>
      <c r="M32" s="300"/>
    </row>
    <row r="33" spans="1:13" x14ac:dyDescent="0.25">
      <c r="A33" s="121">
        <v>1</v>
      </c>
      <c r="B33" s="651" t="s">
        <v>146</v>
      </c>
      <c r="C33" s="652"/>
      <c r="D33" s="652"/>
      <c r="E33" s="652"/>
      <c r="F33" s="652"/>
      <c r="G33" s="653"/>
      <c r="H33" s="189" t="s">
        <v>147</v>
      </c>
      <c r="I33" s="321">
        <v>0</v>
      </c>
      <c r="J33" s="320"/>
      <c r="K33" s="322">
        <v>0</v>
      </c>
      <c r="M33" s="300"/>
    </row>
    <row r="34" spans="1:13" x14ac:dyDescent="0.25">
      <c r="A34" s="121"/>
      <c r="B34" s="633" t="s">
        <v>148</v>
      </c>
      <c r="C34" s="634"/>
      <c r="D34" s="634"/>
      <c r="E34" s="634"/>
      <c r="F34" s="634"/>
      <c r="G34" s="635"/>
      <c r="H34" s="194" t="s">
        <v>149</v>
      </c>
      <c r="I34" s="146">
        <v>4590</v>
      </c>
      <c r="J34" s="320"/>
      <c r="K34" s="357">
        <v>4590</v>
      </c>
      <c r="M34" s="300"/>
    </row>
    <row r="35" spans="1:13" x14ac:dyDescent="0.25">
      <c r="A35" s="121"/>
      <c r="B35" s="633" t="s">
        <v>150</v>
      </c>
      <c r="C35" s="634"/>
      <c r="D35" s="634"/>
      <c r="E35" s="634"/>
      <c r="F35" s="634"/>
      <c r="G35" s="635"/>
      <c r="H35" s="194" t="s">
        <v>151</v>
      </c>
      <c r="I35" s="146">
        <v>275</v>
      </c>
      <c r="J35" s="320"/>
      <c r="K35" s="357">
        <v>275</v>
      </c>
      <c r="M35" s="300"/>
    </row>
    <row r="36" spans="1:13" x14ac:dyDescent="0.25">
      <c r="A36" s="121">
        <v>1</v>
      </c>
      <c r="B36" s="651" t="s">
        <v>44</v>
      </c>
      <c r="C36" s="652"/>
      <c r="D36" s="652"/>
      <c r="E36" s="652"/>
      <c r="F36" s="652"/>
      <c r="G36" s="653"/>
      <c r="H36" s="189">
        <v>203676</v>
      </c>
      <c r="I36" s="321">
        <v>0</v>
      </c>
      <c r="J36" s="320"/>
      <c r="K36" s="322">
        <v>0</v>
      </c>
      <c r="M36" s="300"/>
    </row>
    <row r="37" spans="1:13" x14ac:dyDescent="0.25">
      <c r="A37" s="121"/>
      <c r="B37" s="633" t="s">
        <v>45</v>
      </c>
      <c r="C37" s="634"/>
      <c r="D37" s="634"/>
      <c r="E37" s="634"/>
      <c r="F37" s="634"/>
      <c r="G37" s="635"/>
      <c r="H37" s="194">
        <v>203680</v>
      </c>
      <c r="I37" s="146">
        <v>855</v>
      </c>
      <c r="J37" s="320"/>
      <c r="K37" s="357">
        <v>855</v>
      </c>
      <c r="M37" s="300"/>
    </row>
    <row r="38" spans="1:13" x14ac:dyDescent="0.25">
      <c r="A38" s="121"/>
      <c r="B38" s="633" t="s">
        <v>152</v>
      </c>
      <c r="C38" s="634"/>
      <c r="D38" s="634"/>
      <c r="E38" s="634"/>
      <c r="F38" s="634"/>
      <c r="G38" s="635"/>
      <c r="H38" s="194">
        <v>203681</v>
      </c>
      <c r="I38" s="146">
        <v>855</v>
      </c>
      <c r="J38" s="320"/>
      <c r="K38" s="357">
        <v>855</v>
      </c>
      <c r="M38" s="300"/>
    </row>
    <row r="39" spans="1:13" x14ac:dyDescent="0.25">
      <c r="A39" s="121"/>
      <c r="B39" s="633" t="s">
        <v>153</v>
      </c>
      <c r="C39" s="634"/>
      <c r="D39" s="634"/>
      <c r="E39" s="634"/>
      <c r="F39" s="634"/>
      <c r="G39" s="635"/>
      <c r="H39" s="194">
        <v>203939</v>
      </c>
      <c r="I39" s="146">
        <v>885</v>
      </c>
      <c r="J39" s="320"/>
      <c r="K39" s="357">
        <v>885</v>
      </c>
      <c r="M39" s="300"/>
    </row>
    <row r="40" spans="1:13" x14ac:dyDescent="0.25">
      <c r="A40" s="121"/>
      <c r="B40" s="633" t="s">
        <v>154</v>
      </c>
      <c r="C40" s="634"/>
      <c r="D40" s="634"/>
      <c r="E40" s="634"/>
      <c r="F40" s="634"/>
      <c r="G40" s="635"/>
      <c r="H40" s="194"/>
      <c r="I40" s="146">
        <v>4040</v>
      </c>
      <c r="J40" s="320"/>
      <c r="K40" s="357">
        <v>4040</v>
      </c>
      <c r="M40" s="300"/>
    </row>
    <row r="41" spans="1:13" x14ac:dyDescent="0.25">
      <c r="A41" s="121"/>
      <c r="B41" s="633" t="s">
        <v>155</v>
      </c>
      <c r="C41" s="634"/>
      <c r="D41" s="634"/>
      <c r="E41" s="634"/>
      <c r="F41" s="634"/>
      <c r="G41" s="635"/>
      <c r="H41" s="194" t="s">
        <v>499</v>
      </c>
      <c r="I41" s="146">
        <v>5520</v>
      </c>
      <c r="J41" s="320"/>
      <c r="K41" s="357">
        <v>5520</v>
      </c>
      <c r="M41" s="300"/>
    </row>
    <row r="42" spans="1:13" x14ac:dyDescent="0.25">
      <c r="A42" s="121"/>
      <c r="B42" s="654" t="s">
        <v>363</v>
      </c>
      <c r="C42" s="655"/>
      <c r="D42" s="655"/>
      <c r="E42" s="655"/>
      <c r="F42" s="655"/>
      <c r="G42" s="656"/>
      <c r="H42" s="214" t="s">
        <v>157</v>
      </c>
      <c r="I42" s="146">
        <v>4120</v>
      </c>
      <c r="J42" s="320"/>
      <c r="K42" s="357">
        <v>4120</v>
      </c>
      <c r="M42" s="300"/>
    </row>
    <row r="43" spans="1:13" x14ac:dyDescent="0.25">
      <c r="A43" s="121"/>
      <c r="B43" s="716" t="s">
        <v>158</v>
      </c>
      <c r="C43" s="717"/>
      <c r="D43" s="717"/>
      <c r="E43" s="717"/>
      <c r="F43" s="717"/>
      <c r="G43" s="718"/>
      <c r="H43" s="169" t="s">
        <v>159</v>
      </c>
      <c r="I43" s="146">
        <v>575</v>
      </c>
      <c r="J43" s="320"/>
      <c r="K43" s="357">
        <v>575</v>
      </c>
      <c r="M43" s="300"/>
    </row>
    <row r="44" spans="1:13" x14ac:dyDescent="0.25">
      <c r="A44" s="121">
        <v>1</v>
      </c>
      <c r="B44" s="657" t="s">
        <v>466</v>
      </c>
      <c r="C44" s="658"/>
      <c r="D44" s="658"/>
      <c r="E44" s="658"/>
      <c r="F44" s="658"/>
      <c r="G44" s="659"/>
      <c r="H44" s="216" t="s">
        <v>467</v>
      </c>
      <c r="I44" s="321">
        <v>0</v>
      </c>
      <c r="J44" s="320"/>
      <c r="K44" s="322">
        <v>0</v>
      </c>
      <c r="M44" s="300"/>
    </row>
    <row r="45" spans="1:13" x14ac:dyDescent="0.25">
      <c r="A45" s="121"/>
      <c r="B45" s="685" t="s">
        <v>468</v>
      </c>
      <c r="C45" s="686"/>
      <c r="D45" s="686"/>
      <c r="E45" s="686"/>
      <c r="F45" s="686"/>
      <c r="G45" s="687"/>
      <c r="H45" s="214" t="s">
        <v>469</v>
      </c>
      <c r="I45" s="146">
        <v>2370</v>
      </c>
      <c r="J45" s="320"/>
      <c r="K45" s="357">
        <v>2370</v>
      </c>
      <c r="M45" s="300"/>
    </row>
    <row r="46" spans="1:13" x14ac:dyDescent="0.25">
      <c r="A46" s="121"/>
      <c r="B46" s="654" t="s">
        <v>366</v>
      </c>
      <c r="C46" s="655"/>
      <c r="D46" s="655"/>
      <c r="E46" s="655"/>
      <c r="F46" s="655"/>
      <c r="G46" s="656"/>
      <c r="H46" s="216"/>
      <c r="I46" s="146">
        <v>950</v>
      </c>
      <c r="J46" s="320"/>
      <c r="K46" s="357">
        <v>950</v>
      </c>
      <c r="M46" s="300"/>
    </row>
    <row r="47" spans="1:13" x14ac:dyDescent="0.25">
      <c r="A47" s="121">
        <v>1</v>
      </c>
      <c r="B47" s="657" t="s">
        <v>165</v>
      </c>
      <c r="C47" s="658"/>
      <c r="D47" s="658"/>
      <c r="E47" s="658"/>
      <c r="F47" s="658"/>
      <c r="G47" s="659"/>
      <c r="H47" s="216"/>
      <c r="I47" s="321">
        <v>0</v>
      </c>
      <c r="J47" s="320"/>
      <c r="K47" s="322">
        <v>0</v>
      </c>
      <c r="M47" s="300"/>
    </row>
    <row r="48" spans="1:13" x14ac:dyDescent="0.25">
      <c r="A48" s="121"/>
      <c r="B48" s="654" t="s">
        <v>167</v>
      </c>
      <c r="C48" s="655"/>
      <c r="D48" s="655"/>
      <c r="E48" s="655"/>
      <c r="F48" s="655"/>
      <c r="G48" s="656"/>
      <c r="H48" s="214" t="s">
        <v>470</v>
      </c>
      <c r="I48" s="146">
        <v>875</v>
      </c>
      <c r="J48" s="320"/>
      <c r="K48" s="357">
        <v>875</v>
      </c>
      <c r="M48" s="300"/>
    </row>
    <row r="49" spans="1:13" x14ac:dyDescent="0.25">
      <c r="A49" s="121"/>
      <c r="B49" s="685" t="s">
        <v>171</v>
      </c>
      <c r="C49" s="686"/>
      <c r="D49" s="686"/>
      <c r="E49" s="686"/>
      <c r="F49" s="686"/>
      <c r="G49" s="687"/>
      <c r="H49" s="214">
        <v>203640</v>
      </c>
      <c r="I49" s="146">
        <v>960</v>
      </c>
      <c r="J49" s="320"/>
      <c r="K49" s="357">
        <v>960</v>
      </c>
      <c r="M49" s="300"/>
    </row>
    <row r="50" spans="1:13" x14ac:dyDescent="0.25">
      <c r="A50" s="121"/>
      <c r="B50" s="685" t="s">
        <v>172</v>
      </c>
      <c r="C50" s="686"/>
      <c r="D50" s="686"/>
      <c r="E50" s="686"/>
      <c r="F50" s="686"/>
      <c r="G50" s="687"/>
      <c r="H50" s="214" t="s">
        <v>471</v>
      </c>
      <c r="I50" s="146">
        <v>1670</v>
      </c>
      <c r="J50" s="320"/>
      <c r="K50" s="357">
        <v>1670</v>
      </c>
      <c r="M50" s="300"/>
    </row>
    <row r="51" spans="1:13" x14ac:dyDescent="0.25">
      <c r="A51" s="121">
        <v>1</v>
      </c>
      <c r="B51" s="657" t="s">
        <v>174</v>
      </c>
      <c r="C51" s="658"/>
      <c r="D51" s="658"/>
      <c r="E51" s="658"/>
      <c r="F51" s="658"/>
      <c r="G51" s="659"/>
      <c r="H51" s="216"/>
      <c r="I51" s="321">
        <v>0</v>
      </c>
      <c r="J51" s="320"/>
      <c r="K51" s="322">
        <v>0</v>
      </c>
      <c r="M51" s="300"/>
    </row>
    <row r="52" spans="1:13" x14ac:dyDescent="0.25">
      <c r="A52" s="121"/>
      <c r="B52" s="685" t="s">
        <v>500</v>
      </c>
      <c r="C52" s="686"/>
      <c r="D52" s="686"/>
      <c r="E52" s="686"/>
      <c r="F52" s="686"/>
      <c r="G52" s="687"/>
      <c r="H52" s="214" t="s">
        <v>472</v>
      </c>
      <c r="I52" s="146">
        <v>1670</v>
      </c>
      <c r="J52" s="320"/>
      <c r="K52" s="357">
        <v>1670</v>
      </c>
      <c r="M52" s="300"/>
    </row>
    <row r="53" spans="1:13" x14ac:dyDescent="0.25">
      <c r="A53" s="121"/>
      <c r="B53" s="685" t="s">
        <v>501</v>
      </c>
      <c r="C53" s="686"/>
      <c r="D53" s="686"/>
      <c r="E53" s="686"/>
      <c r="F53" s="686"/>
      <c r="G53" s="687"/>
      <c r="H53" s="214" t="s">
        <v>502</v>
      </c>
      <c r="I53" s="146">
        <v>3435</v>
      </c>
      <c r="J53" s="320"/>
      <c r="K53" s="357">
        <v>3435</v>
      </c>
      <c r="M53" s="300"/>
    </row>
    <row r="54" spans="1:13" x14ac:dyDescent="0.25">
      <c r="A54" s="121"/>
      <c r="B54" s="685" t="s">
        <v>503</v>
      </c>
      <c r="C54" s="686"/>
      <c r="D54" s="686"/>
      <c r="E54" s="686"/>
      <c r="F54" s="686"/>
      <c r="G54" s="687"/>
      <c r="H54" s="214" t="s">
        <v>504</v>
      </c>
      <c r="I54" s="146">
        <v>4565</v>
      </c>
      <c r="J54" s="320"/>
      <c r="K54" s="357">
        <v>4565</v>
      </c>
      <c r="M54" s="300"/>
    </row>
    <row r="55" spans="1:13" x14ac:dyDescent="0.25">
      <c r="A55" s="121"/>
      <c r="B55" s="654" t="s">
        <v>182</v>
      </c>
      <c r="C55" s="655"/>
      <c r="D55" s="655"/>
      <c r="E55" s="655"/>
      <c r="F55" s="655"/>
      <c r="G55" s="656"/>
      <c r="H55" s="214" t="s">
        <v>373</v>
      </c>
      <c r="I55" s="146">
        <v>380</v>
      </c>
      <c r="J55" s="320"/>
      <c r="K55" s="357">
        <v>380</v>
      </c>
      <c r="M55" s="300"/>
    </row>
    <row r="56" spans="1:13" x14ac:dyDescent="0.25">
      <c r="A56" s="121"/>
      <c r="B56" s="654" t="s">
        <v>186</v>
      </c>
      <c r="C56" s="655"/>
      <c r="D56" s="655"/>
      <c r="E56" s="655"/>
      <c r="F56" s="655"/>
      <c r="G56" s="656"/>
      <c r="H56" s="166" t="s">
        <v>187</v>
      </c>
      <c r="I56" s="146">
        <v>350</v>
      </c>
      <c r="J56" s="320"/>
      <c r="K56" s="357">
        <v>350</v>
      </c>
      <c r="M56" s="300"/>
    </row>
    <row r="57" spans="1:13" x14ac:dyDescent="0.25">
      <c r="A57" s="121"/>
      <c r="B57" s="645" t="s">
        <v>184</v>
      </c>
      <c r="C57" s="646"/>
      <c r="D57" s="646"/>
      <c r="E57" s="646"/>
      <c r="F57" s="646"/>
      <c r="G57" s="647"/>
      <c r="H57" s="166"/>
      <c r="I57" s="146">
        <v>440</v>
      </c>
      <c r="J57" s="320"/>
      <c r="K57" s="357">
        <v>440</v>
      </c>
      <c r="M57" s="300"/>
    </row>
    <row r="58" spans="1:13" x14ac:dyDescent="0.25">
      <c r="A58" s="121"/>
      <c r="B58" s="645" t="s">
        <v>185</v>
      </c>
      <c r="C58" s="646"/>
      <c r="D58" s="646"/>
      <c r="E58" s="646"/>
      <c r="F58" s="646"/>
      <c r="G58" s="647"/>
      <c r="H58" s="214"/>
      <c r="I58" s="146">
        <v>440</v>
      </c>
      <c r="J58" s="320"/>
      <c r="K58" s="357">
        <v>440</v>
      </c>
      <c r="M58" s="300"/>
    </row>
    <row r="59" spans="1:13" x14ac:dyDescent="0.25">
      <c r="A59" s="121">
        <v>1</v>
      </c>
      <c r="B59" s="670" t="s">
        <v>190</v>
      </c>
      <c r="C59" s="671"/>
      <c r="D59" s="671"/>
      <c r="E59" s="671"/>
      <c r="F59" s="671"/>
      <c r="G59" s="672"/>
      <c r="H59" s="216" t="s">
        <v>191</v>
      </c>
      <c r="I59" s="321">
        <v>0</v>
      </c>
      <c r="J59" s="320"/>
      <c r="K59" s="322">
        <v>0</v>
      </c>
      <c r="M59" s="300"/>
    </row>
    <row r="60" spans="1:13" x14ac:dyDescent="0.25">
      <c r="A60" s="121"/>
      <c r="B60" s="654" t="s">
        <v>192</v>
      </c>
      <c r="C60" s="655"/>
      <c r="D60" s="655"/>
      <c r="E60" s="655"/>
      <c r="F60" s="655"/>
      <c r="G60" s="656"/>
      <c r="H60" s="214" t="s">
        <v>193</v>
      </c>
      <c r="I60" s="146">
        <v>1325</v>
      </c>
      <c r="J60" s="320"/>
      <c r="K60" s="357">
        <v>1325</v>
      </c>
      <c r="M60" s="300"/>
    </row>
    <row r="61" spans="1:13" x14ac:dyDescent="0.25">
      <c r="A61" s="121"/>
      <c r="B61" s="654" t="s">
        <v>194</v>
      </c>
      <c r="C61" s="655"/>
      <c r="D61" s="655"/>
      <c r="E61" s="655"/>
      <c r="F61" s="655"/>
      <c r="G61" s="656"/>
      <c r="H61" s="214" t="s">
        <v>195</v>
      </c>
      <c r="I61" s="146">
        <v>2045</v>
      </c>
      <c r="J61" s="320"/>
      <c r="K61" s="357">
        <v>2045</v>
      </c>
      <c r="M61" s="300"/>
    </row>
    <row r="62" spans="1:13" x14ac:dyDescent="0.25">
      <c r="A62" s="121">
        <v>1</v>
      </c>
      <c r="B62" s="657" t="s">
        <v>197</v>
      </c>
      <c r="C62" s="658"/>
      <c r="D62" s="658"/>
      <c r="E62" s="658"/>
      <c r="F62" s="658"/>
      <c r="G62" s="659"/>
      <c r="H62" s="216"/>
      <c r="I62" s="321">
        <v>0</v>
      </c>
      <c r="J62" s="320"/>
      <c r="K62" s="322">
        <v>0</v>
      </c>
      <c r="M62" s="300"/>
    </row>
    <row r="63" spans="1:13" x14ac:dyDescent="0.25">
      <c r="A63" s="121">
        <v>1</v>
      </c>
      <c r="B63" s="657" t="s">
        <v>198</v>
      </c>
      <c r="C63" s="658"/>
      <c r="D63" s="658"/>
      <c r="E63" s="658"/>
      <c r="F63" s="658"/>
      <c r="G63" s="659"/>
      <c r="H63" s="216"/>
      <c r="I63" s="321">
        <v>0</v>
      </c>
      <c r="J63" s="320"/>
      <c r="K63" s="322">
        <v>0</v>
      </c>
      <c r="M63" s="300"/>
    </row>
    <row r="64" spans="1:13" x14ac:dyDescent="0.25">
      <c r="A64" s="121"/>
      <c r="B64" s="654" t="s">
        <v>200</v>
      </c>
      <c r="C64" s="655"/>
      <c r="D64" s="655"/>
      <c r="E64" s="655"/>
      <c r="F64" s="655"/>
      <c r="G64" s="656"/>
      <c r="H64" s="214" t="s">
        <v>201</v>
      </c>
      <c r="I64" s="146">
        <v>0</v>
      </c>
      <c r="J64" s="320"/>
      <c r="K64" s="357">
        <v>0</v>
      </c>
      <c r="M64" s="300"/>
    </row>
    <row r="65" spans="1:13" x14ac:dyDescent="0.25">
      <c r="A65" s="121"/>
      <c r="B65" s="654" t="s">
        <v>202</v>
      </c>
      <c r="C65" s="655"/>
      <c r="D65" s="655"/>
      <c r="E65" s="655"/>
      <c r="F65" s="655"/>
      <c r="G65" s="656"/>
      <c r="H65" s="214" t="s">
        <v>203</v>
      </c>
      <c r="I65" s="146">
        <v>600</v>
      </c>
      <c r="J65" s="320"/>
      <c r="K65" s="357">
        <v>600</v>
      </c>
      <c r="M65" s="300"/>
    </row>
    <row r="66" spans="1:13" x14ac:dyDescent="0.25">
      <c r="A66" s="121"/>
      <c r="B66" s="654" t="s">
        <v>204</v>
      </c>
      <c r="C66" s="655"/>
      <c r="D66" s="655"/>
      <c r="E66" s="655"/>
      <c r="F66" s="655"/>
      <c r="G66" s="656"/>
      <c r="H66" s="166" t="s">
        <v>505</v>
      </c>
      <c r="I66" s="146">
        <v>11070</v>
      </c>
      <c r="J66" s="320"/>
      <c r="K66" s="357">
        <v>11070</v>
      </c>
      <c r="M66" s="300"/>
    </row>
    <row r="67" spans="1:13" x14ac:dyDescent="0.25">
      <c r="A67" s="121"/>
      <c r="B67" s="654" t="s">
        <v>208</v>
      </c>
      <c r="C67" s="655"/>
      <c r="D67" s="655"/>
      <c r="E67" s="655"/>
      <c r="F67" s="655"/>
      <c r="G67" s="656"/>
      <c r="H67" s="166" t="s">
        <v>476</v>
      </c>
      <c r="I67" s="146">
        <v>24535</v>
      </c>
      <c r="J67" s="320"/>
      <c r="K67" s="357">
        <v>24535</v>
      </c>
      <c r="M67" s="300"/>
    </row>
    <row r="68" spans="1:13" x14ac:dyDescent="0.25">
      <c r="A68" s="121"/>
      <c r="B68" s="654" t="s">
        <v>506</v>
      </c>
      <c r="C68" s="655"/>
      <c r="D68" s="655"/>
      <c r="E68" s="655"/>
      <c r="F68" s="655"/>
      <c r="G68" s="656"/>
      <c r="H68" s="166" t="s">
        <v>478</v>
      </c>
      <c r="I68" s="146">
        <v>25640</v>
      </c>
      <c r="J68" s="320"/>
      <c r="K68" s="357">
        <v>25640</v>
      </c>
      <c r="M68" s="300"/>
    </row>
    <row r="69" spans="1:13" x14ac:dyDescent="0.25">
      <c r="A69" s="121"/>
      <c r="B69" s="654" t="s">
        <v>188</v>
      </c>
      <c r="C69" s="655"/>
      <c r="D69" s="655"/>
      <c r="E69" s="655"/>
      <c r="F69" s="655"/>
      <c r="G69" s="656"/>
      <c r="H69" s="166" t="s">
        <v>480</v>
      </c>
      <c r="I69" s="146">
        <v>350</v>
      </c>
      <c r="J69" s="320"/>
      <c r="K69" s="357">
        <v>350</v>
      </c>
      <c r="M69" s="300"/>
    </row>
    <row r="70" spans="1:13" x14ac:dyDescent="0.25">
      <c r="A70" s="121"/>
      <c r="B70" s="711" t="s">
        <v>211</v>
      </c>
      <c r="C70" s="712"/>
      <c r="D70" s="712"/>
      <c r="E70" s="712"/>
      <c r="F70" s="712"/>
      <c r="G70" s="713"/>
      <c r="H70" s="166"/>
      <c r="I70" s="146">
        <v>8205</v>
      </c>
      <c r="J70" s="320"/>
      <c r="K70" s="357">
        <v>8205</v>
      </c>
      <c r="M70" s="300"/>
    </row>
    <row r="71" spans="1:13" x14ac:dyDescent="0.25">
      <c r="A71" s="121"/>
      <c r="B71" s="708" t="s">
        <v>212</v>
      </c>
      <c r="C71" s="709"/>
      <c r="D71" s="709"/>
      <c r="E71" s="709"/>
      <c r="F71" s="709"/>
      <c r="G71" s="710"/>
      <c r="H71" s="215">
        <v>203060</v>
      </c>
      <c r="I71" s="146">
        <v>430</v>
      </c>
      <c r="J71" s="320"/>
      <c r="K71" s="357">
        <v>430</v>
      </c>
      <c r="M71" s="300"/>
    </row>
    <row r="72" spans="1:13" x14ac:dyDescent="0.25">
      <c r="A72" s="121"/>
      <c r="B72" s="708" t="s">
        <v>213</v>
      </c>
      <c r="C72" s="709"/>
      <c r="D72" s="709"/>
      <c r="E72" s="709"/>
      <c r="F72" s="709"/>
      <c r="G72" s="710"/>
      <c r="H72" s="215" t="s">
        <v>214</v>
      </c>
      <c r="I72" s="146">
        <v>380</v>
      </c>
      <c r="J72" s="320"/>
      <c r="K72" s="357">
        <v>380</v>
      </c>
      <c r="M72" s="300"/>
    </row>
    <row r="73" spans="1:13" x14ac:dyDescent="0.25">
      <c r="A73" s="121">
        <v>1</v>
      </c>
      <c r="B73" s="721" t="s">
        <v>215</v>
      </c>
      <c r="C73" s="722"/>
      <c r="D73" s="722"/>
      <c r="E73" s="722"/>
      <c r="F73" s="722"/>
      <c r="G73" s="723"/>
      <c r="H73" s="164"/>
      <c r="I73" s="321">
        <v>0</v>
      </c>
      <c r="J73" s="320"/>
      <c r="K73" s="322">
        <v>0</v>
      </c>
      <c r="M73" s="300"/>
    </row>
    <row r="74" spans="1:13" x14ac:dyDescent="0.25">
      <c r="A74" s="121"/>
      <c r="B74" s="708" t="s">
        <v>216</v>
      </c>
      <c r="C74" s="709"/>
      <c r="D74" s="709"/>
      <c r="E74" s="709"/>
      <c r="F74" s="709"/>
      <c r="G74" s="710"/>
      <c r="H74" s="215">
        <v>203064</v>
      </c>
      <c r="I74" s="146">
        <v>380</v>
      </c>
      <c r="J74" s="320"/>
      <c r="K74" s="357">
        <v>380</v>
      </c>
      <c r="M74" s="300"/>
    </row>
    <row r="75" spans="1:13" x14ac:dyDescent="0.25">
      <c r="A75" s="121">
        <v>1</v>
      </c>
      <c r="B75" s="651" t="s">
        <v>217</v>
      </c>
      <c r="C75" s="652"/>
      <c r="D75" s="652"/>
      <c r="E75" s="652"/>
      <c r="F75" s="652"/>
      <c r="G75" s="653"/>
      <c r="H75" s="189" t="s">
        <v>218</v>
      </c>
      <c r="I75" s="321">
        <v>0</v>
      </c>
      <c r="J75" s="320"/>
      <c r="K75" s="322">
        <v>0</v>
      </c>
      <c r="M75" s="300"/>
    </row>
    <row r="76" spans="1:13" x14ac:dyDescent="0.25">
      <c r="A76" s="121"/>
      <c r="B76" s="651" t="s">
        <v>219</v>
      </c>
      <c r="C76" s="652"/>
      <c r="D76" s="652"/>
      <c r="E76" s="652"/>
      <c r="F76" s="652"/>
      <c r="G76" s="653"/>
      <c r="H76" s="189" t="s">
        <v>220</v>
      </c>
      <c r="I76" s="321">
        <v>0</v>
      </c>
      <c r="J76" s="320"/>
      <c r="K76" s="322">
        <v>0</v>
      </c>
      <c r="M76" s="300"/>
    </row>
    <row r="77" spans="1:13" x14ac:dyDescent="0.25">
      <c r="A77" s="121"/>
      <c r="B77" s="633" t="s">
        <v>221</v>
      </c>
      <c r="C77" s="634"/>
      <c r="D77" s="634"/>
      <c r="E77" s="634"/>
      <c r="F77" s="634"/>
      <c r="G77" s="635"/>
      <c r="H77" s="194" t="s">
        <v>222</v>
      </c>
      <c r="I77" s="146">
        <v>600</v>
      </c>
      <c r="J77" s="320"/>
      <c r="K77" s="357">
        <v>600</v>
      </c>
      <c r="M77" s="300"/>
    </row>
    <row r="78" spans="1:13" x14ac:dyDescent="0.25">
      <c r="A78" s="121"/>
      <c r="B78" s="633" t="s">
        <v>223</v>
      </c>
      <c r="C78" s="634"/>
      <c r="D78" s="634"/>
      <c r="E78" s="634"/>
      <c r="F78" s="634"/>
      <c r="G78" s="635"/>
      <c r="H78" s="194" t="s">
        <v>224</v>
      </c>
      <c r="I78" s="146">
        <v>855</v>
      </c>
      <c r="J78" s="320"/>
      <c r="K78" s="357">
        <v>855</v>
      </c>
      <c r="M78" s="300"/>
    </row>
    <row r="79" spans="1:13" x14ac:dyDescent="0.25">
      <c r="A79" s="121"/>
      <c r="B79" s="633" t="s">
        <v>225</v>
      </c>
      <c r="C79" s="634"/>
      <c r="D79" s="634"/>
      <c r="E79" s="634"/>
      <c r="F79" s="634"/>
      <c r="G79" s="635"/>
      <c r="H79" s="194">
        <v>203685</v>
      </c>
      <c r="I79" s="146">
        <v>1005</v>
      </c>
      <c r="J79" s="320"/>
      <c r="K79" s="357">
        <v>1005</v>
      </c>
      <c r="M79" s="300"/>
    </row>
    <row r="80" spans="1:13" x14ac:dyDescent="0.25">
      <c r="A80" s="121"/>
      <c r="B80" s="633" t="s">
        <v>226</v>
      </c>
      <c r="C80" s="634"/>
      <c r="D80" s="634"/>
      <c r="E80" s="634"/>
      <c r="F80" s="634"/>
      <c r="G80" s="635"/>
      <c r="H80" s="194" t="s">
        <v>227</v>
      </c>
      <c r="I80" s="146">
        <v>1375</v>
      </c>
      <c r="J80" s="320"/>
      <c r="K80" s="357">
        <v>1375</v>
      </c>
      <c r="M80" s="300"/>
    </row>
    <row r="81" spans="1:13" x14ac:dyDescent="0.25">
      <c r="A81" s="121"/>
      <c r="B81" s="633" t="s">
        <v>228</v>
      </c>
      <c r="C81" s="634"/>
      <c r="D81" s="634"/>
      <c r="E81" s="634"/>
      <c r="F81" s="634"/>
      <c r="G81" s="635"/>
      <c r="H81" s="194" t="s">
        <v>229</v>
      </c>
      <c r="I81" s="146">
        <v>1085</v>
      </c>
      <c r="J81" s="320"/>
      <c r="K81" s="357">
        <v>1085</v>
      </c>
      <c r="M81" s="300"/>
    </row>
    <row r="82" spans="1:13" x14ac:dyDescent="0.25">
      <c r="A82" s="121"/>
      <c r="B82" s="642" t="s">
        <v>230</v>
      </c>
      <c r="C82" s="643"/>
      <c r="D82" s="643"/>
      <c r="E82" s="643"/>
      <c r="F82" s="643"/>
      <c r="G82" s="644"/>
      <c r="H82" s="194" t="s">
        <v>231</v>
      </c>
      <c r="I82" s="146">
        <v>925</v>
      </c>
      <c r="J82" s="320"/>
      <c r="K82" s="357">
        <v>925</v>
      </c>
      <c r="M82" s="300"/>
    </row>
    <row r="83" spans="1:13" x14ac:dyDescent="0.25">
      <c r="A83" s="121"/>
      <c r="B83" s="636" t="s">
        <v>232</v>
      </c>
      <c r="C83" s="637"/>
      <c r="D83" s="637"/>
      <c r="E83" s="637"/>
      <c r="F83" s="637"/>
      <c r="G83" s="638"/>
      <c r="H83" s="186" t="s">
        <v>78</v>
      </c>
      <c r="I83" s="354">
        <v>380</v>
      </c>
      <c r="J83" s="320"/>
      <c r="K83" s="360">
        <v>380</v>
      </c>
      <c r="M83" s="300"/>
    </row>
    <row r="84" spans="1:13" x14ac:dyDescent="0.25">
      <c r="A84" s="121"/>
      <c r="B84" s="633" t="s">
        <v>233</v>
      </c>
      <c r="C84" s="634"/>
      <c r="D84" s="634"/>
      <c r="E84" s="634"/>
      <c r="F84" s="634"/>
      <c r="G84" s="635"/>
      <c r="H84" s="194"/>
      <c r="I84" s="146">
        <v>600</v>
      </c>
      <c r="J84" s="320"/>
      <c r="K84" s="357">
        <v>600</v>
      </c>
      <c r="M84" s="300"/>
    </row>
    <row r="85" spans="1:13" x14ac:dyDescent="0.25">
      <c r="A85" s="121"/>
      <c r="B85" s="633" t="s">
        <v>234</v>
      </c>
      <c r="C85" s="634"/>
      <c r="D85" s="634"/>
      <c r="E85" s="634"/>
      <c r="F85" s="634"/>
      <c r="G85" s="635"/>
      <c r="H85" s="194" t="s">
        <v>235</v>
      </c>
      <c r="I85" s="146">
        <v>600</v>
      </c>
      <c r="J85" s="320"/>
      <c r="K85" s="357">
        <v>600</v>
      </c>
      <c r="M85" s="300"/>
    </row>
    <row r="86" spans="1:13" x14ac:dyDescent="0.25">
      <c r="A86" s="121"/>
      <c r="B86" s="633" t="s">
        <v>236</v>
      </c>
      <c r="C86" s="634"/>
      <c r="D86" s="634"/>
      <c r="E86" s="634"/>
      <c r="F86" s="634"/>
      <c r="G86" s="635"/>
      <c r="H86" s="194" t="s">
        <v>237</v>
      </c>
      <c r="I86" s="146">
        <v>810</v>
      </c>
      <c r="J86" s="320"/>
      <c r="K86" s="357">
        <v>810</v>
      </c>
      <c r="M86" s="300"/>
    </row>
    <row r="87" spans="1:13" x14ac:dyDescent="0.25">
      <c r="A87" s="121"/>
      <c r="B87" s="633" t="s">
        <v>238</v>
      </c>
      <c r="C87" s="634"/>
      <c r="D87" s="634"/>
      <c r="E87" s="634"/>
      <c r="F87" s="634"/>
      <c r="G87" s="635"/>
      <c r="H87" s="194" t="s">
        <v>239</v>
      </c>
      <c r="I87" s="146">
        <v>810</v>
      </c>
      <c r="J87" s="320"/>
      <c r="K87" s="357">
        <v>810</v>
      </c>
      <c r="M87" s="300"/>
    </row>
    <row r="88" spans="1:13" x14ac:dyDescent="0.25">
      <c r="A88" s="121"/>
      <c r="B88" s="633" t="s">
        <v>240</v>
      </c>
      <c r="C88" s="634"/>
      <c r="D88" s="634"/>
      <c r="E88" s="634"/>
      <c r="F88" s="634"/>
      <c r="G88" s="635"/>
      <c r="H88" s="194" t="s">
        <v>241</v>
      </c>
      <c r="I88" s="146">
        <v>925</v>
      </c>
      <c r="J88" s="320"/>
      <c r="K88" s="357">
        <v>925</v>
      </c>
      <c r="M88" s="300"/>
    </row>
    <row r="89" spans="1:13" x14ac:dyDescent="0.25">
      <c r="A89" s="121"/>
      <c r="B89" s="633" t="s">
        <v>242</v>
      </c>
      <c r="C89" s="634"/>
      <c r="D89" s="634"/>
      <c r="E89" s="634"/>
      <c r="F89" s="634"/>
      <c r="G89" s="635"/>
      <c r="H89" s="194" t="s">
        <v>243</v>
      </c>
      <c r="I89" s="146">
        <v>1085</v>
      </c>
      <c r="J89" s="320"/>
      <c r="K89" s="357">
        <v>1085</v>
      </c>
      <c r="M89" s="300"/>
    </row>
    <row r="90" spans="1:13" x14ac:dyDescent="0.25">
      <c r="A90" s="121"/>
      <c r="B90" s="633" t="s">
        <v>244</v>
      </c>
      <c r="C90" s="634"/>
      <c r="D90" s="634"/>
      <c r="E90" s="634"/>
      <c r="F90" s="634"/>
      <c r="G90" s="635"/>
      <c r="H90" s="194"/>
      <c r="I90" s="146">
        <v>925</v>
      </c>
      <c r="J90" s="320"/>
      <c r="K90" s="357">
        <v>925</v>
      </c>
      <c r="M90" s="300"/>
    </row>
    <row r="91" spans="1:13" x14ac:dyDescent="0.25">
      <c r="A91" s="121"/>
      <c r="B91" s="633" t="s">
        <v>245</v>
      </c>
      <c r="C91" s="634"/>
      <c r="D91" s="634"/>
      <c r="E91" s="634"/>
      <c r="F91" s="634"/>
      <c r="G91" s="635"/>
      <c r="H91" s="194"/>
      <c r="I91" s="146">
        <v>1085</v>
      </c>
      <c r="J91" s="320"/>
      <c r="K91" s="357">
        <v>1085</v>
      </c>
      <c r="M91" s="300"/>
    </row>
    <row r="92" spans="1:13" x14ac:dyDescent="0.25">
      <c r="A92" s="121">
        <v>1</v>
      </c>
      <c r="B92" s="651" t="s">
        <v>84</v>
      </c>
      <c r="C92" s="652"/>
      <c r="D92" s="652"/>
      <c r="E92" s="652"/>
      <c r="F92" s="652"/>
      <c r="G92" s="653"/>
      <c r="H92" s="189"/>
      <c r="I92" s="321">
        <v>0</v>
      </c>
      <c r="J92" s="320"/>
      <c r="K92" s="322">
        <v>0</v>
      </c>
      <c r="M92" s="300"/>
    </row>
    <row r="93" spans="1:13" x14ac:dyDescent="0.25">
      <c r="A93" s="121"/>
      <c r="B93" s="633" t="s">
        <v>247</v>
      </c>
      <c r="C93" s="634"/>
      <c r="D93" s="634"/>
      <c r="E93" s="634"/>
      <c r="F93" s="634"/>
      <c r="G93" s="635"/>
      <c r="H93" s="194" t="s">
        <v>507</v>
      </c>
      <c r="I93" s="146">
        <v>1300</v>
      </c>
      <c r="J93" s="320"/>
      <c r="K93" s="357">
        <v>1300</v>
      </c>
      <c r="M93" s="300"/>
    </row>
    <row r="94" spans="1:13" x14ac:dyDescent="0.25">
      <c r="A94" s="121"/>
      <c r="B94" s="633" t="s">
        <v>249</v>
      </c>
      <c r="C94" s="634"/>
      <c r="D94" s="634"/>
      <c r="E94" s="634"/>
      <c r="F94" s="634"/>
      <c r="G94" s="635"/>
      <c r="H94" s="194" t="s">
        <v>508</v>
      </c>
      <c r="I94" s="146">
        <v>4100</v>
      </c>
      <c r="J94" s="320"/>
      <c r="K94" s="357">
        <v>4100</v>
      </c>
      <c r="M94" s="300"/>
    </row>
    <row r="95" spans="1:13" x14ac:dyDescent="0.25">
      <c r="A95" s="121">
        <v>1</v>
      </c>
      <c r="B95" s="665" t="s">
        <v>88</v>
      </c>
      <c r="C95" s="666"/>
      <c r="D95" s="666"/>
      <c r="E95" s="666"/>
      <c r="F95" s="666"/>
      <c r="G95" s="666"/>
      <c r="H95" s="222" t="s">
        <v>509</v>
      </c>
      <c r="I95" s="323">
        <v>0</v>
      </c>
      <c r="J95" s="320"/>
      <c r="K95" s="324">
        <v>0</v>
      </c>
      <c r="M95" s="300"/>
    </row>
    <row r="96" spans="1:13" x14ac:dyDescent="0.25">
      <c r="A96" s="121"/>
      <c r="B96" s="633" t="s">
        <v>404</v>
      </c>
      <c r="C96" s="634"/>
      <c r="D96" s="634"/>
      <c r="E96" s="634"/>
      <c r="F96" s="634"/>
      <c r="G96" s="635"/>
      <c r="H96" s="194">
        <v>68598</v>
      </c>
      <c r="I96" s="376">
        <v>77120</v>
      </c>
      <c r="J96" s="320"/>
      <c r="K96" s="377">
        <v>77120</v>
      </c>
      <c r="M96" s="300"/>
    </row>
    <row r="97" spans="1:14" x14ac:dyDescent="0.25">
      <c r="A97" s="121"/>
      <c r="B97" s="633" t="s">
        <v>253</v>
      </c>
      <c r="C97" s="634"/>
      <c r="D97" s="634"/>
      <c r="E97" s="634"/>
      <c r="F97" s="634"/>
      <c r="G97" s="635"/>
      <c r="H97" s="168">
        <v>68600</v>
      </c>
      <c r="I97" s="376">
        <v>77500</v>
      </c>
      <c r="J97" s="320"/>
      <c r="K97" s="377">
        <v>77500</v>
      </c>
      <c r="M97" s="300"/>
    </row>
    <row r="98" spans="1:14" x14ac:dyDescent="0.25">
      <c r="A98" s="121"/>
      <c r="B98" s="633" t="s">
        <v>510</v>
      </c>
      <c r="C98" s="634"/>
      <c r="D98" s="634"/>
      <c r="E98" s="634"/>
      <c r="F98" s="634"/>
      <c r="G98" s="635"/>
      <c r="H98" s="168">
        <v>69181</v>
      </c>
      <c r="I98" s="376">
        <v>83875</v>
      </c>
      <c r="J98" s="320"/>
      <c r="K98" s="377">
        <v>83875</v>
      </c>
      <c r="M98" s="300"/>
    </row>
    <row r="99" spans="1:14" x14ac:dyDescent="0.25">
      <c r="A99" s="121"/>
      <c r="B99" s="633" t="s">
        <v>511</v>
      </c>
      <c r="C99" s="634"/>
      <c r="D99" s="634"/>
      <c r="E99" s="634"/>
      <c r="F99" s="634"/>
      <c r="G99" s="635"/>
      <c r="H99" s="194">
        <v>69103</v>
      </c>
      <c r="I99" s="378">
        <v>79250</v>
      </c>
      <c r="J99" s="320"/>
      <c r="K99" s="379">
        <v>79250</v>
      </c>
      <c r="M99" s="300"/>
    </row>
    <row r="100" spans="1:14" x14ac:dyDescent="0.25">
      <c r="A100" s="121"/>
      <c r="B100" s="633" t="s">
        <v>256</v>
      </c>
      <c r="C100" s="634"/>
      <c r="D100" s="634"/>
      <c r="E100" s="634"/>
      <c r="F100" s="634"/>
      <c r="G100" s="635"/>
      <c r="H100" s="194">
        <v>67365</v>
      </c>
      <c r="I100" s="378">
        <v>90800</v>
      </c>
      <c r="J100" s="320"/>
      <c r="K100" s="379">
        <v>90800</v>
      </c>
      <c r="M100" s="300"/>
    </row>
    <row r="101" spans="1:14" x14ac:dyDescent="0.25">
      <c r="A101" s="121"/>
      <c r="B101" s="633" t="s">
        <v>257</v>
      </c>
      <c r="C101" s="634"/>
      <c r="D101" s="634"/>
      <c r="E101" s="634"/>
      <c r="F101" s="634"/>
      <c r="G101" s="635"/>
      <c r="H101" s="194">
        <v>67406</v>
      </c>
      <c r="I101" s="378">
        <v>106820</v>
      </c>
      <c r="J101" s="320"/>
      <c r="K101" s="379">
        <v>106820</v>
      </c>
      <c r="M101" s="300"/>
    </row>
    <row r="102" spans="1:14" s="238" customFormat="1" x14ac:dyDescent="0.25">
      <c r="A102" s="242"/>
      <c r="B102" s="642" t="s">
        <v>91</v>
      </c>
      <c r="C102" s="643"/>
      <c r="D102" s="643"/>
      <c r="E102" s="643"/>
      <c r="F102" s="643"/>
      <c r="G102" s="643"/>
      <c r="H102" s="228" t="s">
        <v>92</v>
      </c>
      <c r="I102" s="378">
        <v>3000</v>
      </c>
      <c r="J102" s="330"/>
      <c r="K102" s="379">
        <v>3000</v>
      </c>
      <c r="L102" s="243"/>
      <c r="M102" s="300"/>
      <c r="N102" s="244"/>
    </row>
    <row r="103" spans="1:14" x14ac:dyDescent="0.25">
      <c r="A103" s="121"/>
      <c r="B103" s="714" t="s">
        <v>1106</v>
      </c>
      <c r="C103" s="715"/>
      <c r="D103" s="715"/>
      <c r="E103" s="715"/>
      <c r="F103" s="715"/>
      <c r="G103" s="715"/>
      <c r="H103" s="95" t="s">
        <v>512</v>
      </c>
      <c r="I103" s="380">
        <v>0</v>
      </c>
      <c r="J103" s="320"/>
      <c r="K103" s="381">
        <v>0</v>
      </c>
      <c r="M103" s="300"/>
    </row>
    <row r="104" spans="1:14" x14ac:dyDescent="0.25">
      <c r="A104" s="121"/>
      <c r="B104" s="642" t="s">
        <v>1105</v>
      </c>
      <c r="C104" s="643"/>
      <c r="D104" s="643"/>
      <c r="E104" s="643"/>
      <c r="F104" s="643"/>
      <c r="G104" s="643"/>
      <c r="H104" s="194" t="s">
        <v>259</v>
      </c>
      <c r="I104" s="359">
        <v>0</v>
      </c>
      <c r="J104" s="320"/>
      <c r="K104" s="361">
        <v>0</v>
      </c>
      <c r="M104" s="300"/>
    </row>
    <row r="105" spans="1:14" x14ac:dyDescent="0.25">
      <c r="A105" s="121"/>
      <c r="B105" s="642" t="s">
        <v>1104</v>
      </c>
      <c r="C105" s="643"/>
      <c r="D105" s="643"/>
      <c r="E105" s="643"/>
      <c r="F105" s="643"/>
      <c r="G105" s="643"/>
      <c r="H105" s="194"/>
      <c r="I105" s="359">
        <v>0</v>
      </c>
      <c r="J105" s="320"/>
      <c r="K105" s="361">
        <v>0</v>
      </c>
      <c r="M105" s="300"/>
    </row>
    <row r="106" spans="1:14" x14ac:dyDescent="0.25">
      <c r="A106" s="121"/>
      <c r="B106" s="642" t="s">
        <v>1103</v>
      </c>
      <c r="C106" s="643"/>
      <c r="D106" s="643"/>
      <c r="E106" s="643"/>
      <c r="F106" s="643"/>
      <c r="G106" s="644"/>
      <c r="H106" s="194" t="s">
        <v>260</v>
      </c>
      <c r="I106" s="366">
        <v>0</v>
      </c>
      <c r="J106" s="320"/>
      <c r="K106" s="361">
        <v>0</v>
      </c>
      <c r="M106" s="300"/>
    </row>
    <row r="107" spans="1:14" x14ac:dyDescent="0.25">
      <c r="A107" s="121"/>
      <c r="B107" s="642" t="s">
        <v>1102</v>
      </c>
      <c r="C107" s="643"/>
      <c r="D107" s="643"/>
      <c r="E107" s="643"/>
      <c r="F107" s="643"/>
      <c r="G107" s="644"/>
      <c r="H107" s="194" t="s">
        <v>261</v>
      </c>
      <c r="I107" s="366">
        <v>0</v>
      </c>
      <c r="J107" s="320"/>
      <c r="K107" s="361">
        <v>0</v>
      </c>
      <c r="M107" s="300"/>
    </row>
    <row r="108" spans="1:14" x14ac:dyDescent="0.25">
      <c r="A108" s="121"/>
      <c r="B108" s="663" t="s">
        <v>1101</v>
      </c>
      <c r="C108" s="664"/>
      <c r="D108" s="664"/>
      <c r="E108" s="664"/>
      <c r="F108" s="664"/>
      <c r="G108" s="704"/>
      <c r="H108" s="186" t="s">
        <v>262</v>
      </c>
      <c r="I108" s="386">
        <v>0</v>
      </c>
      <c r="J108" s="320"/>
      <c r="K108" s="383">
        <v>0</v>
      </c>
      <c r="M108" s="300"/>
    </row>
    <row r="109" spans="1:14" x14ac:dyDescent="0.25">
      <c r="A109" s="121"/>
      <c r="B109" s="633" t="s">
        <v>263</v>
      </c>
      <c r="C109" s="634"/>
      <c r="D109" s="634"/>
      <c r="E109" s="634"/>
      <c r="F109" s="634"/>
      <c r="G109" s="635"/>
      <c r="H109" s="194">
        <v>203616</v>
      </c>
      <c r="I109" s="146">
        <v>475</v>
      </c>
      <c r="J109" s="320"/>
      <c r="K109" s="357">
        <v>475</v>
      </c>
      <c r="M109" s="300"/>
    </row>
    <row r="110" spans="1:14" x14ac:dyDescent="0.25">
      <c r="A110" s="121"/>
      <c r="B110" s="633" t="s">
        <v>264</v>
      </c>
      <c r="C110" s="634"/>
      <c r="D110" s="634"/>
      <c r="E110" s="634"/>
      <c r="F110" s="634"/>
      <c r="G110" s="635"/>
      <c r="H110" s="194">
        <v>203465</v>
      </c>
      <c r="I110" s="146">
        <v>380</v>
      </c>
      <c r="J110" s="320"/>
      <c r="K110" s="357">
        <v>380</v>
      </c>
      <c r="M110" s="300"/>
    </row>
    <row r="111" spans="1:14" x14ac:dyDescent="0.25">
      <c r="A111" s="121"/>
      <c r="B111" s="633" t="s">
        <v>265</v>
      </c>
      <c r="C111" s="634"/>
      <c r="D111" s="634"/>
      <c r="E111" s="634"/>
      <c r="F111" s="634"/>
      <c r="G111" s="635"/>
      <c r="H111" s="194">
        <v>203468</v>
      </c>
      <c r="I111" s="146">
        <v>1820</v>
      </c>
      <c r="J111" s="320"/>
      <c r="K111" s="357">
        <v>1820</v>
      </c>
      <c r="M111" s="300"/>
    </row>
    <row r="112" spans="1:14" x14ac:dyDescent="0.25">
      <c r="A112" s="121"/>
      <c r="B112" s="633" t="s">
        <v>266</v>
      </c>
      <c r="C112" s="634"/>
      <c r="D112" s="634"/>
      <c r="E112" s="634"/>
      <c r="F112" s="634"/>
      <c r="G112" s="635"/>
      <c r="H112" s="194">
        <v>203469</v>
      </c>
      <c r="I112" s="146">
        <v>450</v>
      </c>
      <c r="J112" s="320"/>
      <c r="K112" s="357">
        <v>450</v>
      </c>
      <c r="M112" s="300"/>
    </row>
    <row r="113" spans="1:13" x14ac:dyDescent="0.25">
      <c r="A113" s="121"/>
      <c r="B113" s="642" t="s">
        <v>267</v>
      </c>
      <c r="C113" s="643"/>
      <c r="D113" s="643"/>
      <c r="E113" s="643"/>
      <c r="F113" s="643"/>
      <c r="G113" s="644"/>
      <c r="H113" s="194">
        <v>203620</v>
      </c>
      <c r="I113" s="146">
        <v>545</v>
      </c>
      <c r="J113" s="320"/>
      <c r="K113" s="357">
        <v>545</v>
      </c>
      <c r="M113" s="300"/>
    </row>
    <row r="114" spans="1:13" x14ac:dyDescent="0.25">
      <c r="A114" s="121"/>
      <c r="B114" s="642" t="s">
        <v>268</v>
      </c>
      <c r="C114" s="643"/>
      <c r="D114" s="643"/>
      <c r="E114" s="643"/>
      <c r="F114" s="643"/>
      <c r="G114" s="644"/>
      <c r="H114" s="194" t="s">
        <v>269</v>
      </c>
      <c r="I114" s="146">
        <v>2555</v>
      </c>
      <c r="J114" s="320"/>
      <c r="K114" s="357">
        <v>2555</v>
      </c>
      <c r="M114" s="300"/>
    </row>
    <row r="115" spans="1:13" x14ac:dyDescent="0.25">
      <c r="A115" s="121"/>
      <c r="B115" s="633" t="s">
        <v>270</v>
      </c>
      <c r="C115" s="634"/>
      <c r="D115" s="634"/>
      <c r="E115" s="634"/>
      <c r="F115" s="634"/>
      <c r="G115" s="635"/>
      <c r="H115" s="194" t="s">
        <v>271</v>
      </c>
      <c r="I115" s="146">
        <v>5945</v>
      </c>
      <c r="J115" s="320"/>
      <c r="K115" s="357">
        <v>5945</v>
      </c>
      <c r="M115" s="300"/>
    </row>
    <row r="116" spans="1:13" x14ac:dyDescent="0.25">
      <c r="A116" s="121"/>
      <c r="B116" s="633" t="s">
        <v>462</v>
      </c>
      <c r="C116" s="634"/>
      <c r="D116" s="634"/>
      <c r="E116" s="634"/>
      <c r="F116" s="634"/>
      <c r="G116" s="635"/>
      <c r="H116" s="194">
        <v>203018</v>
      </c>
      <c r="I116" s="146">
        <v>1630</v>
      </c>
      <c r="J116" s="320"/>
      <c r="K116" s="357">
        <v>1630</v>
      </c>
      <c r="M116" s="300"/>
    </row>
    <row r="117" spans="1:13" x14ac:dyDescent="0.25">
      <c r="A117" s="121"/>
      <c r="B117" s="633" t="s">
        <v>263</v>
      </c>
      <c r="C117" s="634"/>
      <c r="D117" s="634"/>
      <c r="E117" s="634"/>
      <c r="F117" s="634"/>
      <c r="G117" s="635"/>
      <c r="H117" s="194">
        <v>203616</v>
      </c>
      <c r="I117" s="146">
        <v>475</v>
      </c>
      <c r="J117" s="320"/>
      <c r="K117" s="357">
        <v>475</v>
      </c>
      <c r="M117" s="300"/>
    </row>
    <row r="118" spans="1:13" x14ac:dyDescent="0.25">
      <c r="A118" s="121"/>
      <c r="B118" s="633" t="s">
        <v>264</v>
      </c>
      <c r="C118" s="634"/>
      <c r="D118" s="634"/>
      <c r="E118" s="634"/>
      <c r="F118" s="634"/>
      <c r="G118" s="635"/>
      <c r="H118" s="194">
        <v>203465</v>
      </c>
      <c r="I118" s="146">
        <v>380</v>
      </c>
      <c r="J118" s="320"/>
      <c r="K118" s="357">
        <v>380</v>
      </c>
      <c r="M118" s="300"/>
    </row>
    <row r="119" spans="1:13" x14ac:dyDescent="0.25">
      <c r="A119" s="121"/>
      <c r="B119" s="633" t="s">
        <v>273</v>
      </c>
      <c r="C119" s="634"/>
      <c r="D119" s="634"/>
      <c r="E119" s="634"/>
      <c r="F119" s="634"/>
      <c r="G119" s="635"/>
      <c r="H119" s="194">
        <v>203476</v>
      </c>
      <c r="I119" s="146">
        <v>1820</v>
      </c>
      <c r="J119" s="320"/>
      <c r="K119" s="357">
        <v>1820</v>
      </c>
      <c r="M119" s="300"/>
    </row>
    <row r="120" spans="1:13" x14ac:dyDescent="0.25">
      <c r="A120" s="121"/>
      <c r="B120" s="633" t="s">
        <v>274</v>
      </c>
      <c r="C120" s="634"/>
      <c r="D120" s="634"/>
      <c r="E120" s="634"/>
      <c r="F120" s="634"/>
      <c r="G120" s="635"/>
      <c r="H120" s="194" t="s">
        <v>275</v>
      </c>
      <c r="I120" s="146">
        <v>450</v>
      </c>
      <c r="J120" s="320"/>
      <c r="K120" s="357">
        <v>450</v>
      </c>
      <c r="M120" s="300"/>
    </row>
    <row r="121" spans="1:13" x14ac:dyDescent="0.25">
      <c r="A121" s="121"/>
      <c r="B121" s="633" t="s">
        <v>276</v>
      </c>
      <c r="C121" s="634"/>
      <c r="D121" s="634"/>
      <c r="E121" s="634"/>
      <c r="F121" s="634"/>
      <c r="G121" s="635"/>
      <c r="H121" s="194">
        <v>203037</v>
      </c>
      <c r="I121" s="146">
        <v>350</v>
      </c>
      <c r="J121" s="320"/>
      <c r="K121" s="357">
        <v>350</v>
      </c>
      <c r="M121" s="300"/>
    </row>
    <row r="122" spans="1:13" x14ac:dyDescent="0.25">
      <c r="A122" s="121"/>
      <c r="B122" s="633" t="s">
        <v>277</v>
      </c>
      <c r="C122" s="634"/>
      <c r="D122" s="634"/>
      <c r="E122" s="634"/>
      <c r="F122" s="634"/>
      <c r="G122" s="635"/>
      <c r="H122" s="194">
        <v>203478</v>
      </c>
      <c r="I122" s="146">
        <v>300</v>
      </c>
      <c r="J122" s="320"/>
      <c r="K122" s="357">
        <v>300</v>
      </c>
      <c r="M122" s="300"/>
    </row>
    <row r="123" spans="1:13" x14ac:dyDescent="0.25">
      <c r="A123" s="121"/>
      <c r="B123" s="633" t="s">
        <v>278</v>
      </c>
      <c r="C123" s="634"/>
      <c r="D123" s="634"/>
      <c r="E123" s="634"/>
      <c r="F123" s="634"/>
      <c r="G123" s="635"/>
      <c r="H123" s="194" t="s">
        <v>279</v>
      </c>
      <c r="I123" s="146">
        <v>2555</v>
      </c>
      <c r="J123" s="320"/>
      <c r="K123" s="357">
        <v>2555</v>
      </c>
      <c r="M123" s="300"/>
    </row>
    <row r="124" spans="1:13" x14ac:dyDescent="0.25">
      <c r="A124" s="121"/>
      <c r="B124" s="633" t="s">
        <v>280</v>
      </c>
      <c r="C124" s="634"/>
      <c r="D124" s="634"/>
      <c r="E124" s="634"/>
      <c r="F124" s="634"/>
      <c r="G124" s="635"/>
      <c r="H124" s="194" t="s">
        <v>281</v>
      </c>
      <c r="I124" s="146">
        <v>5945</v>
      </c>
      <c r="J124" s="320"/>
      <c r="K124" s="357">
        <v>5945</v>
      </c>
      <c r="M124" s="300"/>
    </row>
    <row r="125" spans="1:13" x14ac:dyDescent="0.25">
      <c r="A125" s="121"/>
      <c r="B125" s="633" t="s">
        <v>282</v>
      </c>
      <c r="C125" s="634"/>
      <c r="D125" s="634"/>
      <c r="E125" s="634"/>
      <c r="F125" s="634"/>
      <c r="G125" s="635"/>
      <c r="H125" s="194">
        <v>203616</v>
      </c>
      <c r="I125" s="146">
        <v>475</v>
      </c>
      <c r="J125" s="320"/>
      <c r="K125" s="357">
        <v>475</v>
      </c>
      <c r="M125" s="300"/>
    </row>
    <row r="126" spans="1:13" x14ac:dyDescent="0.25">
      <c r="A126" s="121"/>
      <c r="B126" s="633" t="s">
        <v>283</v>
      </c>
      <c r="C126" s="634"/>
      <c r="D126" s="634"/>
      <c r="E126" s="634"/>
      <c r="F126" s="634"/>
      <c r="G126" s="635"/>
      <c r="H126" s="194"/>
      <c r="I126" s="146">
        <v>2555</v>
      </c>
      <c r="J126" s="320"/>
      <c r="K126" s="357">
        <v>2555</v>
      </c>
      <c r="M126" s="300"/>
    </row>
    <row r="127" spans="1:13" x14ac:dyDescent="0.25">
      <c r="A127" s="121"/>
      <c r="B127" s="633" t="s">
        <v>264</v>
      </c>
      <c r="C127" s="634"/>
      <c r="D127" s="634"/>
      <c r="E127" s="634"/>
      <c r="F127" s="634"/>
      <c r="G127" s="635"/>
      <c r="H127" s="194">
        <v>203465</v>
      </c>
      <c r="I127" s="146">
        <v>255</v>
      </c>
      <c r="J127" s="320"/>
      <c r="K127" s="357">
        <v>255</v>
      </c>
      <c r="M127" s="300"/>
    </row>
    <row r="128" spans="1:13" x14ac:dyDescent="0.25">
      <c r="A128" s="121"/>
      <c r="B128" s="633" t="s">
        <v>284</v>
      </c>
      <c r="C128" s="634"/>
      <c r="D128" s="634"/>
      <c r="E128" s="634"/>
      <c r="F128" s="634"/>
      <c r="G128" s="635"/>
      <c r="H128" s="194" t="s">
        <v>285</v>
      </c>
      <c r="I128" s="146">
        <v>1820</v>
      </c>
      <c r="J128" s="320"/>
      <c r="K128" s="357">
        <v>1820</v>
      </c>
      <c r="M128" s="300"/>
    </row>
    <row r="129" spans="1:13" x14ac:dyDescent="0.25">
      <c r="A129" s="121"/>
      <c r="B129" s="633" t="s">
        <v>286</v>
      </c>
      <c r="C129" s="634"/>
      <c r="D129" s="634"/>
      <c r="E129" s="634"/>
      <c r="F129" s="634"/>
      <c r="G129" s="635"/>
      <c r="H129" s="194"/>
      <c r="I129" s="146">
        <v>1005</v>
      </c>
      <c r="J129" s="320"/>
      <c r="K129" s="357">
        <v>1005</v>
      </c>
      <c r="M129" s="300"/>
    </row>
    <row r="130" spans="1:13" x14ac:dyDescent="0.25">
      <c r="A130" s="121"/>
      <c r="B130" s="633" t="s">
        <v>287</v>
      </c>
      <c r="C130" s="634"/>
      <c r="D130" s="634"/>
      <c r="E130" s="634"/>
      <c r="F130" s="634"/>
      <c r="G130" s="635"/>
      <c r="H130" s="194">
        <v>203467</v>
      </c>
      <c r="I130" s="146">
        <v>1125</v>
      </c>
      <c r="J130" s="320"/>
      <c r="K130" s="357">
        <v>1125</v>
      </c>
      <c r="M130" s="300"/>
    </row>
    <row r="131" spans="1:13" x14ac:dyDescent="0.25">
      <c r="A131" s="121"/>
      <c r="B131" s="633" t="s">
        <v>288</v>
      </c>
      <c r="C131" s="634"/>
      <c r="D131" s="634"/>
      <c r="E131" s="634"/>
      <c r="F131" s="634"/>
      <c r="G131" s="634"/>
      <c r="H131" s="197">
        <v>66504</v>
      </c>
      <c r="I131" s="146">
        <v>1015</v>
      </c>
      <c r="J131" s="320"/>
      <c r="K131" s="357">
        <v>1015</v>
      </c>
      <c r="M131" s="300"/>
    </row>
    <row r="132" spans="1:13" x14ac:dyDescent="0.25">
      <c r="A132" s="121"/>
      <c r="B132" s="633" t="s">
        <v>513</v>
      </c>
      <c r="C132" s="634"/>
      <c r="D132" s="634"/>
      <c r="E132" s="634"/>
      <c r="F132" s="634"/>
      <c r="G132" s="635"/>
      <c r="H132" s="194" t="s">
        <v>290</v>
      </c>
      <c r="I132" s="146">
        <v>5945</v>
      </c>
      <c r="J132" s="320"/>
      <c r="K132" s="357">
        <v>5945</v>
      </c>
      <c r="M132" s="300"/>
    </row>
    <row r="133" spans="1:13" x14ac:dyDescent="0.25">
      <c r="A133" s="121">
        <v>1</v>
      </c>
      <c r="B133" s="651" t="s">
        <v>291</v>
      </c>
      <c r="C133" s="652"/>
      <c r="D133" s="652"/>
      <c r="E133" s="652"/>
      <c r="F133" s="652"/>
      <c r="G133" s="653"/>
      <c r="H133" s="189" t="s">
        <v>292</v>
      </c>
      <c r="I133" s="355">
        <v>0</v>
      </c>
      <c r="J133" s="320"/>
      <c r="K133" s="357">
        <v>0</v>
      </c>
      <c r="M133" s="300"/>
    </row>
    <row r="134" spans="1:13" x14ac:dyDescent="0.25">
      <c r="A134" s="121"/>
      <c r="B134" s="633" t="s">
        <v>103</v>
      </c>
      <c r="C134" s="634"/>
      <c r="D134" s="634"/>
      <c r="E134" s="634"/>
      <c r="F134" s="634"/>
      <c r="G134" s="635"/>
      <c r="H134" s="194" t="s">
        <v>293</v>
      </c>
      <c r="I134" s="355">
        <v>1875</v>
      </c>
      <c r="J134" s="320"/>
      <c r="K134" s="357">
        <v>1875</v>
      </c>
      <c r="M134" s="300"/>
    </row>
    <row r="135" spans="1:13" x14ac:dyDescent="0.25">
      <c r="A135" s="121"/>
      <c r="B135" s="633" t="s">
        <v>104</v>
      </c>
      <c r="C135" s="634"/>
      <c r="D135" s="634"/>
      <c r="E135" s="634"/>
      <c r="F135" s="634"/>
      <c r="G135" s="635"/>
      <c r="H135" s="194" t="s">
        <v>294</v>
      </c>
      <c r="I135" s="355">
        <v>4675</v>
      </c>
      <c r="J135" s="320"/>
      <c r="K135" s="357">
        <v>4675</v>
      </c>
      <c r="M135" s="300"/>
    </row>
    <row r="136" spans="1:13" x14ac:dyDescent="0.25">
      <c r="A136" s="121"/>
      <c r="B136" s="633" t="s">
        <v>105</v>
      </c>
      <c r="C136" s="634"/>
      <c r="D136" s="634"/>
      <c r="E136" s="634"/>
      <c r="F136" s="634"/>
      <c r="G136" s="635"/>
      <c r="H136" s="194" t="s">
        <v>295</v>
      </c>
      <c r="I136" s="355">
        <v>6550</v>
      </c>
      <c r="J136" s="320"/>
      <c r="K136" s="357">
        <v>6550</v>
      </c>
      <c r="M136" s="300"/>
    </row>
    <row r="137" spans="1:13" x14ac:dyDescent="0.25">
      <c r="A137" s="15"/>
      <c r="B137" s="636" t="s">
        <v>106</v>
      </c>
      <c r="C137" s="637"/>
      <c r="D137" s="637"/>
      <c r="E137" s="637"/>
      <c r="F137" s="637"/>
      <c r="G137" s="638"/>
      <c r="H137" s="186" t="s">
        <v>296</v>
      </c>
      <c r="I137" s="403">
        <v>8395</v>
      </c>
      <c r="J137" s="440"/>
      <c r="K137" s="360">
        <v>8395</v>
      </c>
      <c r="M137" s="300"/>
    </row>
    <row r="138" spans="1:13" ht="15.75" thickBot="1" x14ac:dyDescent="0.3">
      <c r="A138" s="19">
        <v>1</v>
      </c>
      <c r="B138" s="553" t="s">
        <v>1124</v>
      </c>
      <c r="C138" s="554"/>
      <c r="D138" s="554"/>
      <c r="E138" s="554"/>
      <c r="F138" s="554"/>
      <c r="G138" s="555"/>
      <c r="H138" s="157"/>
      <c r="I138" s="437">
        <v>4110</v>
      </c>
      <c r="J138" s="437"/>
      <c r="K138" s="438">
        <v>4110</v>
      </c>
    </row>
  </sheetData>
  <mergeCells count="135">
    <mergeCell ref="B138:G138"/>
    <mergeCell ref="B6:H6"/>
    <mergeCell ref="B23:G23"/>
    <mergeCell ref="B18:G18"/>
    <mergeCell ref="B13:G13"/>
    <mergeCell ref="B7:G7"/>
    <mergeCell ref="B8:G8"/>
    <mergeCell ref="B20:G20"/>
    <mergeCell ref="B11:G11"/>
    <mergeCell ref="B65:G65"/>
    <mergeCell ref="B48:G48"/>
    <mergeCell ref="B49:G49"/>
    <mergeCell ref="B61:G61"/>
    <mergeCell ref="B54:G54"/>
    <mergeCell ref="B55:G55"/>
    <mergeCell ref="B50:G50"/>
    <mergeCell ref="B51:G51"/>
    <mergeCell ref="B72:G72"/>
    <mergeCell ref="B83:G83"/>
    <mergeCell ref="B84:G84"/>
    <mergeCell ref="B73:G73"/>
    <mergeCell ref="B93:G93"/>
    <mergeCell ref="B107:G107"/>
    <mergeCell ref="B108:G108"/>
    <mergeCell ref="A1:K2"/>
    <mergeCell ref="A3:K4"/>
    <mergeCell ref="B14:G14"/>
    <mergeCell ref="B15:G15"/>
    <mergeCell ref="B9:G9"/>
    <mergeCell ref="B10:G10"/>
    <mergeCell ref="B12:G12"/>
    <mergeCell ref="B16:G16"/>
    <mergeCell ref="B47:G47"/>
    <mergeCell ref="B42:G42"/>
    <mergeCell ref="B39:G39"/>
    <mergeCell ref="B43:G43"/>
    <mergeCell ref="B17:G17"/>
    <mergeCell ref="B25:G25"/>
    <mergeCell ref="B26:G26"/>
    <mergeCell ref="B37:G37"/>
    <mergeCell ref="B24:G24"/>
    <mergeCell ref="B40:G40"/>
    <mergeCell ref="B41:G41"/>
    <mergeCell ref="B36:G36"/>
    <mergeCell ref="B35:G35"/>
    <mergeCell ref="B38:G38"/>
    <mergeCell ref="B34:G34"/>
    <mergeCell ref="B29:G29"/>
    <mergeCell ref="B19:G19"/>
    <mergeCell ref="B52:G52"/>
    <mergeCell ref="B53:G53"/>
    <mergeCell ref="B56:G56"/>
    <mergeCell ref="B58:G58"/>
    <mergeCell ref="B31:G31"/>
    <mergeCell ref="B105:G105"/>
    <mergeCell ref="B104:G104"/>
    <mergeCell ref="B103:G103"/>
    <mergeCell ref="B97:G97"/>
    <mergeCell ref="B94:G94"/>
    <mergeCell ref="B77:G77"/>
    <mergeCell ref="B78:G78"/>
    <mergeCell ref="B66:G66"/>
    <mergeCell ref="B67:G67"/>
    <mergeCell ref="B59:G59"/>
    <mergeCell ref="B60:G60"/>
    <mergeCell ref="B85:G85"/>
    <mergeCell ref="B80:G80"/>
    <mergeCell ref="B81:G81"/>
    <mergeCell ref="B64:G64"/>
    <mergeCell ref="B21:G21"/>
    <mergeCell ref="B92:G92"/>
    <mergeCell ref="B69:G69"/>
    <mergeCell ref="B30:G30"/>
    <mergeCell ref="B22:G22"/>
    <mergeCell ref="B28:G28"/>
    <mergeCell ref="B33:G33"/>
    <mergeCell ref="B27:G27"/>
    <mergeCell ref="B32:G32"/>
    <mergeCell ref="B115:G115"/>
    <mergeCell ref="B119:G119"/>
    <mergeCell ref="B123:G123"/>
    <mergeCell ref="B96:G96"/>
    <mergeCell ref="B100:G100"/>
    <mergeCell ref="B101:G101"/>
    <mergeCell ref="B44:G44"/>
    <mergeCell ref="B45:G45"/>
    <mergeCell ref="B46:G46"/>
    <mergeCell ref="B57:G57"/>
    <mergeCell ref="B98:G98"/>
    <mergeCell ref="B90:G90"/>
    <mergeCell ref="B91:G91"/>
    <mergeCell ref="B62:G62"/>
    <mergeCell ref="B63:G63"/>
    <mergeCell ref="B79:G79"/>
    <mergeCell ref="B116:G116"/>
    <mergeCell ref="B117:G117"/>
    <mergeCell ref="B136:G136"/>
    <mergeCell ref="B137:G137"/>
    <mergeCell ref="B135:G135"/>
    <mergeCell ref="B133:G133"/>
    <mergeCell ref="B134:G134"/>
    <mergeCell ref="B102:G102"/>
    <mergeCell ref="B129:G129"/>
    <mergeCell ref="B125:G125"/>
    <mergeCell ref="B132:G132"/>
    <mergeCell ref="B127:G127"/>
    <mergeCell ref="B128:G128"/>
    <mergeCell ref="B124:G124"/>
    <mergeCell ref="B126:G126"/>
    <mergeCell ref="B130:G130"/>
    <mergeCell ref="B131:G131"/>
    <mergeCell ref="B121:G121"/>
    <mergeCell ref="B120:G120"/>
    <mergeCell ref="B122:G122"/>
    <mergeCell ref="B118:G118"/>
    <mergeCell ref="B106:G106"/>
    <mergeCell ref="B110:G110"/>
    <mergeCell ref="B111:G111"/>
    <mergeCell ref="B112:G112"/>
    <mergeCell ref="B113:G113"/>
    <mergeCell ref="B114:G114"/>
    <mergeCell ref="B109:G109"/>
    <mergeCell ref="B74:G74"/>
    <mergeCell ref="B68:G68"/>
    <mergeCell ref="B95:G95"/>
    <mergeCell ref="B82:G82"/>
    <mergeCell ref="B71:G71"/>
    <mergeCell ref="B99:G99"/>
    <mergeCell ref="B70:G70"/>
    <mergeCell ref="B75:G75"/>
    <mergeCell ref="B76:G76"/>
    <mergeCell ref="B87:G87"/>
    <mergeCell ref="B88:G88"/>
    <mergeCell ref="B89:G89"/>
    <mergeCell ref="B86:G86"/>
  </mergeCells>
  <conditionalFormatting sqref="A7:A137">
    <cfRule type="cellIs" dxfId="95" priority="8" operator="greaterThan">
      <formula>0</formula>
    </cfRule>
  </conditionalFormatting>
  <conditionalFormatting sqref="A138">
    <cfRule type="cellIs" dxfId="94" priority="1" operator="greaterThan">
      <formula>0</formula>
    </cfRule>
  </conditionalFormatting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54E53E-197D-4999-8A81-345410444FE9}"/>
</file>

<file path=customXml/itemProps2.xml><?xml version="1.0" encoding="utf-8"?>
<ds:datastoreItem xmlns:ds="http://schemas.openxmlformats.org/officeDocument/2006/customXml" ds:itemID="{CC0ECBD7-C02D-4C8C-BE06-EA9671570CFE}"/>
</file>

<file path=customXml/itemProps3.xml><?xml version="1.0" encoding="utf-8"?>
<ds:datastoreItem xmlns:ds="http://schemas.openxmlformats.org/officeDocument/2006/customXml" ds:itemID="{094FDAB7-6C3D-4837-9418-43DEC0493F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A4</vt:lpstr>
      <vt:lpstr>A7</vt:lpstr>
      <vt:lpstr>A7SE</vt:lpstr>
      <vt:lpstr>A7 CNG</vt:lpstr>
      <vt:lpstr>A7 Zephyr</vt:lpstr>
      <vt:lpstr>A7 Zephyr CNG</vt:lpstr>
      <vt:lpstr>A8</vt:lpstr>
      <vt:lpstr>A8SE</vt:lpstr>
      <vt:lpstr>A9</vt:lpstr>
      <vt:lpstr>A9SE</vt:lpstr>
      <vt:lpstr>A9CNG</vt:lpstr>
      <vt:lpstr>Hypervac</vt:lpstr>
      <vt:lpstr>M4</vt:lpstr>
      <vt:lpstr>M5</vt:lpstr>
      <vt:lpstr>M6SE</vt:lpstr>
      <vt:lpstr>M6SE CNG</vt:lpstr>
      <vt:lpstr>M6TE</vt:lpstr>
      <vt:lpstr>Load King</vt:lpstr>
      <vt:lpstr>Roadpatcher</vt:lpstr>
      <vt:lpstr>Street Max</vt:lpstr>
      <vt:lpstr>AERO</vt:lpstr>
      <vt:lpstr>Updraft</vt:lpstr>
      <vt:lpstr>Super Updraft</vt:lpstr>
      <vt:lpstr>Vortex</vt:lpstr>
      <vt:lpstr>Gale Force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Byers</dc:creator>
  <cp:lastModifiedBy>Monica Franklin</cp:lastModifiedBy>
  <dcterms:created xsi:type="dcterms:W3CDTF">2021-08-26T16:38:20Z</dcterms:created>
  <dcterms:modified xsi:type="dcterms:W3CDTF">2022-02-18T15:16:39Z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