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 Service\BIDS\Working ON\MD Firearms Contract 001B0600482\"/>
    </mc:Choice>
  </mc:AlternateContent>
  <xr:revisionPtr revIDLastSave="0" documentId="13_ncr:1_{4169BDDC-A498-4946-B6B7-8F73B7A81B8B}" xr6:coauthVersionLast="47" xr6:coauthVersionMax="47" xr10:uidLastSave="{00000000-0000-0000-0000-000000000000}"/>
  <bookViews>
    <workbookView xWindow="-120" yWindow="-120" windowWidth="29040" windowHeight="15840" xr2:uid="{E452CD7B-8F50-4961-87E9-3F0DEAC797D9}"/>
  </bookViews>
  <sheets>
    <sheet name="2023 produ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2" i="1" l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4" i="1"/>
  <c r="E25" i="1"/>
  <c r="E26" i="1"/>
  <c r="E27" i="1"/>
  <c r="E28" i="1"/>
  <c r="E29" i="1"/>
  <c r="E30" i="1"/>
  <c r="E31" i="1"/>
  <c r="E32" i="1"/>
  <c r="E33" i="1"/>
  <c r="E3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6" i="1"/>
</calcChain>
</file>

<file path=xl/sharedStrings.xml><?xml version="1.0" encoding="utf-8"?>
<sst xmlns="http://schemas.openxmlformats.org/spreadsheetml/2006/main" count="1476" uniqueCount="1126">
  <si>
    <t>2023 PRICE LIST - TLS - GOV / LE - DOR</t>
  </si>
  <si>
    <t xml:space="preserve"> Effective March 1, 2023</t>
  </si>
  <si>
    <t>Packaged Length/Height</t>
  </si>
  <si>
    <t>Packaged Width</t>
  </si>
  <si>
    <t>Packaged Depth</t>
  </si>
  <si>
    <t>Packaged Weight</t>
  </si>
  <si>
    <t>Part Number</t>
  </si>
  <si>
    <t>Part Description</t>
  </si>
  <si>
    <t>UPC</t>
  </si>
  <si>
    <t>2023 
MSRP</t>
  </si>
  <si>
    <t>Inches</t>
  </si>
  <si>
    <t>Centimeters</t>
  </si>
  <si>
    <t xml:space="preserve">Inches </t>
  </si>
  <si>
    <t xml:space="preserve">Centimeters </t>
  </si>
  <si>
    <t xml:space="preserve">Inches   </t>
  </si>
  <si>
    <t xml:space="preserve">Centimeters  </t>
  </si>
  <si>
    <t xml:space="preserve">Pounds </t>
  </si>
  <si>
    <t>Kilograms</t>
  </si>
  <si>
    <t>Country of Origin</t>
  </si>
  <si>
    <t>NSN</t>
  </si>
  <si>
    <t>HANDHELD LIGHTS</t>
  </si>
  <si>
    <t>6PX-C-BK</t>
  </si>
  <si>
    <t>6PX TACTICAL, 6V, SINGLE STAGE 600 LU, WH LED, ALUM. BLACK TYPE III ANO, CLICK SWITCH</t>
  </si>
  <si>
    <t>084871320283</t>
  </si>
  <si>
    <t>United States of America</t>
  </si>
  <si>
    <t>6230-01-623-4223</t>
  </si>
  <si>
    <t>6PX-D-BK</t>
  </si>
  <si>
    <t>6PX PRO, 6 VOLT, DUAL STAGE 15/600 LU, WH LED, ALUM BLACK TYPE III ANO, CLICK SWITCH</t>
  </si>
  <si>
    <t>084871320290</t>
  </si>
  <si>
    <t>AVIATOR-RD</t>
  </si>
  <si>
    <t>AVIATOR, 3 VOLT,  DUAL OUTPUT 5/250 LU WHITE LIGHT, 633mW RED LIGHT, ALUM BLACK TYPE III ANO, Z68 CLICKIE  SWITCH</t>
  </si>
  <si>
    <t>084871326292</t>
  </si>
  <si>
    <t>6230-01-531-7033</t>
  </si>
  <si>
    <t>E1B-MV</t>
  </si>
  <si>
    <t>E1B WITH 14MM MAX VISION REFLECTOR, 3 VOLT, DUAL OUTPUT, 400/5 LUMENS, ALUM, BLACK TYPE III, CLICK SWITCH</t>
  </si>
  <si>
    <t>084871326162</t>
  </si>
  <si>
    <t>E2DLU-A</t>
  </si>
  <si>
    <t>E2DLU DEFENDER ULTRA, 6 VOLT, DUAL STAGE 1,000/5 LU, WH LED, ALUM BLACK TYPE III ANO, CLICK SWITCH</t>
  </si>
  <si>
    <t>084871321242</t>
  </si>
  <si>
    <t>6230-01-632-3134</t>
  </si>
  <si>
    <t>E2T-MV</t>
  </si>
  <si>
    <t>TACTICIAN, 6V, DUAL OUTPUT 800/5 LU, WH LED, ALUM BLACK TYPE III ANO, TACTICAL SWITCH</t>
  </si>
  <si>
    <t>084871326971</t>
  </si>
  <si>
    <t>EDC1-DFT-BK</t>
  </si>
  <si>
    <t>EVERYDAY CARRY LIGHT, DUAL-FUEL TURBO, 18350/123, HARD ANODIZED, BLACK</t>
  </si>
  <si>
    <t>084871331494</t>
  </si>
  <si>
    <t>EDC1-DFT-HA</t>
  </si>
  <si>
    <t>EVERYDAY CARRY LIGHT, DUAL-FUEL TURBO, 18350/123, HARD ANODIZED, NO DYE</t>
  </si>
  <si>
    <t>084871331500</t>
  </si>
  <si>
    <t>EDC1-DFT-TN</t>
  </si>
  <si>
    <t>EVERYDAY CARRY LIGHT, DUAL-FUEL TURBO, 18350/123, HARD ANODIZED, TAN</t>
  </si>
  <si>
    <t>084871331517</t>
  </si>
  <si>
    <t>EDC2-DFT-BK</t>
  </si>
  <si>
    <t>EVERYDAY CARRY LIGHT, DUAL-FUEL TURBO, 18650/123, HARD ANODIZED, BLACK</t>
  </si>
  <si>
    <t>084871331524</t>
  </si>
  <si>
    <t>EDC2-DFT-HA</t>
  </si>
  <si>
    <t>EVERYDAY CARRY LIGHT, DUAL-FUEL TURBO, 18650/123, HARD ANODIZED, NO DYE</t>
  </si>
  <si>
    <t>084871331531</t>
  </si>
  <si>
    <t>EDC2-DFT-TN</t>
  </si>
  <si>
    <t>EVERYDAY CARRY LIGHT, DUAL-FUEL TURBO, 18650/123, HARD ANODIZED, TAN</t>
  </si>
  <si>
    <t>084871331548</t>
  </si>
  <si>
    <t>EDCL1-T</t>
  </si>
  <si>
    <t>EVERY DAY CARRY TACTICAL, 3V, DUAL STAGE 5/500 LU, WH LED, ALUM BLACK TYPE III ANO, TACTICAL SWITCH</t>
  </si>
  <si>
    <t>084871326841</t>
  </si>
  <si>
    <t>EDCL2-T</t>
  </si>
  <si>
    <t>EVERY DAY CARRY TACTICAL, 6V, DUAL STAGE 5/1200 LU, WH LED, ALUM BLACK TYPE III ANO, TACTICAL SWITCH</t>
  </si>
  <si>
    <t>084871326858</t>
  </si>
  <si>
    <t>FURY-DFT</t>
  </si>
  <si>
    <t>FURY DUAL FUEL TACTICAL, 6V 1500 LU, SINGLE OUTPUT, WH LED, ALUM BLACK TYPE III ANO, CLICK SWITCH</t>
  </si>
  <si>
    <t>084871326865</t>
  </si>
  <si>
    <t>FURY-IB-DF</t>
  </si>
  <si>
    <t>FURY W/INTELLIBEAM TECHNOLOGY, 6V, DUAL FUEL, INTELLIBEAM/HIGH 1500 LU, WH LED, ALUM BLACK TYPE III ANO, CLICK SWITCH</t>
  </si>
  <si>
    <t>084871326957</t>
  </si>
  <si>
    <t>G2X-C-BK</t>
  </si>
  <si>
    <t>G2X TACTICAL, 6 VOLT, SINGLE STAGE 600 LU, WH LED, POLYMER &amp; ALUM, BLACK,CLICK SWITCH</t>
  </si>
  <si>
    <t>084871320313</t>
  </si>
  <si>
    <t>6230-01-644-3324</t>
  </si>
  <si>
    <t>G2X-D-BK</t>
  </si>
  <si>
    <t>G2X PRO, 6 VOLT, DUAL STAGE 15/600 LU, WH LED, POLYMER &amp; ALUM, BLACK, CLICK STYLE SWITCH</t>
  </si>
  <si>
    <t>084871320351</t>
  </si>
  <si>
    <t xml:space="preserve">6230-01-617-9616 </t>
  </si>
  <si>
    <t>G2X-D-FG</t>
  </si>
  <si>
    <t>G2X PRO, 6 VOLT, DUAL STAGE 15/600 LU, WH LED, POLYMER &amp; ALUM, FOLIAGE GREEN, CLICK STYLE SWITCH</t>
  </si>
  <si>
    <t>084871320368</t>
  </si>
  <si>
    <t>G2X-D-TN</t>
  </si>
  <si>
    <t>G2X PRO, 6 VOLT, DUAL STAGE 15/600 LU, WH LED, POLYMER &amp; ALUM, TAN, CLICK SWITCH</t>
  </si>
  <si>
    <t>084871320375</t>
  </si>
  <si>
    <t>G2X-D-YL</t>
  </si>
  <si>
    <t>G2X PRO, 6 VOLT, DUAL STAGE 15/600 LU, WH LED, POLYMER &amp; ALUM, YELLOW, CLICK STYLE SWITCH</t>
  </si>
  <si>
    <t>084871320382</t>
  </si>
  <si>
    <t>G2XLE-BK</t>
  </si>
  <si>
    <t>G2X LAW ENFORCEMENT, 6 VOLT, DUAL STAGE HIGH FIRST 600/15 LU, POLYMER &amp; ALUM, BLACK, CLICK STYLE SWITCH</t>
  </si>
  <si>
    <t>084871324892</t>
  </si>
  <si>
    <t>G2X-MV</t>
  </si>
  <si>
    <t>G2X WITH MAX VISION REFLECTOR, 6V, DUAL OUTPUT 15/800 LU, WH LED, POLYMER &amp; ALUM, BLACK, CLICK SWITCH</t>
  </si>
  <si>
    <t>084871326889</t>
  </si>
  <si>
    <t>G2ZX-C-BK</t>
  </si>
  <si>
    <t>G2ZX COMBATLIGHT, 6 VOLT, SINGLE STAGE 600 LU, POLYMER &amp; ALUM, BLACK, TACTICAL SWITCH</t>
  </si>
  <si>
    <t>084871320399</t>
  </si>
  <si>
    <t>6230-01-532-3740</t>
  </si>
  <si>
    <t>P1RZ-B-DFT</t>
  </si>
  <si>
    <t>P1RZ, DUAL FUEL, TACTICAL W/GRIP RING, 1x18650/2x123A, 1500 LU, SINGLE OUTPUT, WH LED, ALUM BLACK TYPE III ANO, CLICK SWITCH, INCLUDES SF18650B MICRO-USB RECHARGEABLE LITHIUM-ION BATTERY</t>
  </si>
  <si>
    <t>084871331869</t>
  </si>
  <si>
    <t>P1RZ-IB-DF</t>
  </si>
  <si>
    <t>P1RZ INTELLIBEAM W/ GRIP-RING, DUAL FUEL, 1x18650/2x123A, INTELLIBEAM &amp; HIGH 1500 LU, WH LED, ALUM BLACK TYPE III ANO, CLICK SWITCH, INCLUDES SF18650B MICRO-USB RECHARGEABLE LITHIUM-ION BATTERY</t>
  </si>
  <si>
    <t>084871331852</t>
  </si>
  <si>
    <t>PLR-A</t>
  </si>
  <si>
    <t>STILETTO, 12MM MAXVISION REFLECTOR, DUAL SWITCH WITH STROBE, 5/250/650LU, BLACK POLYMER</t>
  </si>
  <si>
    <t>084871326940</t>
  </si>
  <si>
    <t>PLR-B</t>
  </si>
  <si>
    <t>STILETTO PRO, 14MM MAXVISION REFLECTOR, DUAL SWITCH WITH STROBE, 25/300/1000LU, BLACK ALUMINUM</t>
  </si>
  <si>
    <t>084871328814</t>
  </si>
  <si>
    <t>SIDEKICK-A</t>
  </si>
  <si>
    <t>COMPACT POCKET LIGHT, RECHARGABLE BATTERY, 5/60/300 LU, BLACK POLYMER</t>
  </si>
  <si>
    <t>084871325417</t>
  </si>
  <si>
    <t>China</t>
  </si>
  <si>
    <t>TITAN-B</t>
  </si>
  <si>
    <t>TITAN-B COMPACT LIGHT, 5/75/300 LUMEN, AAA BATTERY, ALUM BLACK TYPE III ANO, TWIST ON</t>
  </si>
  <si>
    <t>084871324847</t>
  </si>
  <si>
    <t>2211-A-BK-PLM</t>
  </si>
  <si>
    <t>2211 COMPACT WRIST LIGHT, RECHARGE LIPO, 300/60/15 LU, BLACK POLYMER</t>
  </si>
  <si>
    <t>084871325318</t>
  </si>
  <si>
    <t>2211-B-BK-SF</t>
  </si>
  <si>
    <t>WRISTLIGHT WITH SUREFIRE WATCH MOVEMENT, RECHARGEABLE  LIPO, 15/60/300 LUMENS, NYLON WRIST STRAP, BLACK POLYMER HOUSING</t>
  </si>
  <si>
    <t>084871325929</t>
  </si>
  <si>
    <t>2211X-A-BK</t>
  </si>
  <si>
    <t>COMPACT WRISTLIGHT, 123A BATTERY, 300/60/15 LU, BLACK</t>
  </si>
  <si>
    <t>084871323994</t>
  </si>
  <si>
    <t>HL1-A-BK</t>
  </si>
  <si>
    <t>HELMET LIGHT, 3V, 1.4 -19.2 LU, BLU/WH/IR LEDS, BLACK</t>
  </si>
  <si>
    <t>084871314916</t>
  </si>
  <si>
    <t>6220-01-594-0581</t>
  </si>
  <si>
    <t>HL1-A-TN</t>
  </si>
  <si>
    <t>HELMET LIGHT, 3V, 1.4 -19.2 LU, BLU/WH/IR LEDS, TAN</t>
  </si>
  <si>
    <t>084871110464</t>
  </si>
  <si>
    <t>6220-01-549-4174</t>
  </si>
  <si>
    <t>HL1-A-TN CS</t>
  </si>
  <si>
    <t>084871110471</t>
  </si>
  <si>
    <t>HL1-B-TN</t>
  </si>
  <si>
    <t>HELMET LIGHT,  3V, 1.4 -19.2 LU, IR/WH/IR LEDS, TAN</t>
  </si>
  <si>
    <t>084871110488</t>
  </si>
  <si>
    <t>6220-01-549-4184</t>
  </si>
  <si>
    <t>HL1-C-TN</t>
  </si>
  <si>
    <t>HELMET LIGHT,  3V, 1.4 -19.2 LU, RD/WH/IR LEDS, TAN</t>
  </si>
  <si>
    <t>084871110495</t>
  </si>
  <si>
    <t>6220-01-549-4203</t>
  </si>
  <si>
    <t>HL1-D-TN</t>
  </si>
  <si>
    <t>HELMET LIGHT,  3V, 1.4 -19.2 LU, IR/YG/IR LEDS, TAN</t>
  </si>
  <si>
    <t>084871110501</t>
  </si>
  <si>
    <t>6220-01-549-4218</t>
  </si>
  <si>
    <t>HS2-MV-A-BK</t>
  </si>
  <si>
    <t>HEADLAMP, SAINT MINIMUS, M VISION, 3V, 5-300 LU LED, INCL. RED FILTER, HARD ANODIZE BLACK</t>
  </si>
  <si>
    <t>084871325943</t>
  </si>
  <si>
    <t>HS3-A-BK</t>
  </si>
  <si>
    <t>HEADLAMP MAXIMUS, LI-ION RECHARGEABLE, 1-1000 LU LED, FUEL GUAGE, BLACK</t>
  </si>
  <si>
    <t>084871318204</t>
  </si>
  <si>
    <t>6230-01-622-0311</t>
  </si>
  <si>
    <t>328LMF-B</t>
  </si>
  <si>
    <t>DEDICATED SMG FOREND, 3V, MP5, 500 LUMENS, BLACK, MOMENTARY/CONSTANT ON MODES</t>
  </si>
  <si>
    <t>084871328135</t>
  </si>
  <si>
    <t>628LMF-B</t>
  </si>
  <si>
    <t>DEDICATED SMG FOREND, 6V, MP5, 1000 LUMENS, BLACK, MOMENTARY/CONSTANT ON MODES</t>
  </si>
  <si>
    <t>084871328142</t>
  </si>
  <si>
    <t>X300T-A</t>
  </si>
  <si>
    <t>X300 TURBO WEAPON LIGHT, 6V, UNIVERSAL/PICATINNY LEVER-LATCH RAIL MOUNT, HIGH-CANDELA, BLACK, Z-XBC PUSH/TOGGLE SWITCH</t>
  </si>
  <si>
    <t>084871331593</t>
  </si>
  <si>
    <t>X300T-A-TN</t>
  </si>
  <si>
    <t>X300 TURBO WEAPON LIGHT, 6V, UNIVERSAL/PICATINNY LEVER-LATCH RAIL MOUNT, HIGH-CANDELA, TAN, Z-XBC PUSH/TOGGLE SWITCH</t>
  </si>
  <si>
    <t>084871331609</t>
  </si>
  <si>
    <t>X300T-B</t>
  </si>
  <si>
    <t>X300 TURBO WEAPON LIGHT, 6V, UNIVERSAL/PICATINNY THUMB SCREW RAIL MOUNT, HIGH-CANDELA, BLACK, Z-XBC PUSH/TOGGLE SWITCH</t>
  </si>
  <si>
    <t>084871331616</t>
  </si>
  <si>
    <t>X300T-B-TN</t>
  </si>
  <si>
    <t>X300 TURBO WEAPON LIGHT, 6V, UNIVERSAL/PICATINNY THUMB SCREW RAIL MOUNT, HIGH-CANDELA, TAN, Z-XBC PUSH/TOGGLE SWITCH</t>
  </si>
  <si>
    <t>084871331623</t>
  </si>
  <si>
    <t>X300U-A</t>
  </si>
  <si>
    <t>X300 ULTRA WEAPON LIGHT, 6V, UNIVERSAL/PICATINNY LEVER LATCH RAIL MOUNT, 1,000 LUMENS, BLACK, Z-XBC PUSH/TOGGLE SWITCH</t>
  </si>
  <si>
    <t>084871319065</t>
  </si>
  <si>
    <t>6230-01-617-8332</t>
  </si>
  <si>
    <t>X300U-A-TN</t>
  </si>
  <si>
    <t>X300 ULTRA WEAPON LIGHT, 6V, UNIVERSAL/PICATINNY RAIL MOUNT, 1,000 LUMENS, TAN, Z-XBC PUSH/TOGGLE SWITCH</t>
  </si>
  <si>
    <t>084871320252</t>
  </si>
  <si>
    <t>X300U-B</t>
  </si>
  <si>
    <t>X300 ULTRA WEAPON LIGHT, 6V, UNIVERSAL/PICATINNY THUMB SCREW RAIL MOUNT, 1,000 LUMENS, BLACK, Z-XBC PUSH/TOGGLE SWITCH</t>
  </si>
  <si>
    <t>084871324939</t>
  </si>
  <si>
    <t>6230-01-649-7363</t>
  </si>
  <si>
    <t>X300U-B-TN</t>
  </si>
  <si>
    <t>084871324946</t>
  </si>
  <si>
    <t>X300V</t>
  </si>
  <si>
    <t>X300V, VAMPIRE WITH WHITE/INFRARED LEDS,  UNIVERSAL/PICATINNY LEVER LATCH MOUNT, 350 LUMENS/120mW, BLACK, PUSH/TOGGLE Z-XBC SWITCH</t>
  </si>
  <si>
    <t>084871321181</t>
  </si>
  <si>
    <t>X300V-B</t>
  </si>
  <si>
    <t>X300 VAMPIRE WEAPON LIGHT, 6V, UNIVERSAL/PICATINNY THUMBSCREW RAIL MOUNT, 350 LUMENS/120mW, BLACK, Z-XBC PUSH/TOGGLE SWITCH</t>
  </si>
  <si>
    <t>084871325547</t>
  </si>
  <si>
    <t>6230-01-669-1760</t>
  </si>
  <si>
    <t>X400T-A-GN</t>
  </si>
  <si>
    <t>X400 TURBO, 6V, UNIVERSAL/PICATINNY THUMBSCREW RAIL MOUNT, HIGH-CANDELA, 505 nM GREEN LASER, BLACK, Z-XBC PUSH/TOGGLE SWITCH</t>
  </si>
  <si>
    <t>084871331647</t>
  </si>
  <si>
    <t>X400T-A-RD</t>
  </si>
  <si>
    <t>X400 TURBO, 6V, UNIVERSAL/PICATINNY THUMBSCREW RAIL MOUNT, HIGH-CANDELA, 635 nM RED LASER, BLACK, Z-XBC PUSH/TOGGLE SWITCH</t>
  </si>
  <si>
    <t>084871331630</t>
  </si>
  <si>
    <t>X400U-A-GN</t>
  </si>
  <si>
    <t>X400 ULTRA, 6V, UNIVERSAL/PICATINNY RAIL MOUNT, 1,000 LUMENS, 505 nM GREEN LASER, BLACK, Z-XBC PUSH/TOGGLE SWITCH</t>
  </si>
  <si>
    <t>084871321198</t>
  </si>
  <si>
    <t>X400U-A-RD</t>
  </si>
  <si>
    <t>X400 ULTRA, 6V, UNIVERSAL/PICATINNY RAIL MOUNT, 1,000 LUMENS, 635 nM RED LASER, BLACK, Z-XBC PUSH/TOGGLE SWITCH</t>
  </si>
  <si>
    <t>084871321211</t>
  </si>
  <si>
    <t>6230-01-652-9018</t>
  </si>
  <si>
    <t>XC1-C</t>
  </si>
  <si>
    <t>XC1-C COMPACT PISTOL LIGHT, 1.5v, WEDGE LOCK UNIVERSAL/PICATINNY RAIL MOUNT, 300 LUMENS, ONE AAA Ni-MH RECHARGEABLE BATTERY, TYPE III ANODIZED ALUMINUM, BLACK</t>
  </si>
  <si>
    <t>084871331333</t>
  </si>
  <si>
    <t>XC2-B-RD</t>
  </si>
  <si>
    <t>COMPACT PISTOL LIGHT WITH LASER, &lt;5.0 mW, 635 nM, 1.5V, T-SLOT RAIL MOUNT, FITS PICATINNY AND UNIVERSAL RAILS, 300 LUMENS, ONE AAA BATTERY, TYPE III ANODIZED, ALUMINUM, BLACK</t>
  </si>
  <si>
    <t>084871331104</t>
  </si>
  <si>
    <t>XR1-A</t>
  </si>
  <si>
    <t>COMPACT RECHARGEABLE PISTOL LIGHT, UNIVERSAL/PICATINNY CLAMP RAIL MOUNT, 600 LUMENS, REMOVABLE BATTERY CARTRIDGE, MICRO USB CHARGE CRADLE, TYPE III ANODIZED ALUMINUM, BLACK</t>
  </si>
  <si>
    <t>084871329897</t>
  </si>
  <si>
    <t>XR2-A-GN</t>
  </si>
  <si>
    <t>COMPACT RECHARGEABLE PISTOL LIGHT WITH LASER, &lt;5mW, 515 nm, GREEN, UNIVERSAL/PICATINNY CLAMP RAIL MOUNT, 600 LUMENS, REMOVABLE BATTERY CARTRIDGE, MICRO USB CHARGE CRADLE, TYPE III ANODIZED ALUMINUM, BLACK</t>
  </si>
  <si>
    <t>084871329903</t>
  </si>
  <si>
    <t>XR2-A-RD</t>
  </si>
  <si>
    <t>COMPACT RECHARGEABLE PISTOL LIGHT WITH LASER, &lt;5mW, 635 nm, RED, UNIVERSAL/PICATINNY CLAMP RAIL MOUNT, 600 LUMENS, REMOVABLE BATTERY CARTRIDGE, MICRO USB CHARGE CRADLE, TYPE III ANODIZED ALUMINUM, BLACK</t>
  </si>
  <si>
    <t>084871329989</t>
  </si>
  <si>
    <t>XSC-A</t>
  </si>
  <si>
    <t>MICRO-COMPACT PISTOL LIGHT, FOR GLOCK RAILED SLIMLINE SERIES, 3.7V RECHARGEABLE BATTERY, 350 LUMENS, TYPE III ANODIZED ALUMINUM, BLACK</t>
  </si>
  <si>
    <t>084871329170</t>
  </si>
  <si>
    <t>XSC-B</t>
  </si>
  <si>
    <t>MICRO-COMPACT PISTOL LIGHT, UNIVERSAL FOR COMPACT AND SUB-COMPACT PISTOLS, 3.7V RECHARGEABLE BATTERY, 350 LUMENS, TYPE III ANODIZED ALUMINUM, BLACK</t>
  </si>
  <si>
    <t>084871331425</t>
  </si>
  <si>
    <t>XSC-HELLCAT</t>
  </si>
  <si>
    <t>MICRO-COMPACT PISTOL LIGHT, FOR SPRINGFIELD HELLCAT SERIES ONLY, 3.7V RECHARGEABLE BATTERY, 350 LUMENS, TYPE III ANODIZED ALUMINUM, BLACK</t>
  </si>
  <si>
    <t>084871330183</t>
  </si>
  <si>
    <t>XSC-P365</t>
  </si>
  <si>
    <t>MICRO-COMPACT PISTOL LIGHT, FOR SIG SAUER P365 SERIES ONLY, 3.7V RECHARGEABLE BATTERY, 350 LUMENS, TYPE III ANODIZED ALUMINUM, BLACK</t>
  </si>
  <si>
    <t>084871330176</t>
  </si>
  <si>
    <t>XVL2</t>
  </si>
  <si>
    <t>PISTOL/CARBINE LIGHT, 3V, 400 LUMEN MAXVISION WHITE LED, 300 mW MAXVISION IR LED, 850 nm CLASS IIIb IR LASER, 520 nm CLASS IIIb GREEN LASER, HARD ANODIZED, BLACK</t>
  </si>
  <si>
    <t>084871327602</t>
  </si>
  <si>
    <t>6230-01-674-5624</t>
  </si>
  <si>
    <t>XVL2-IRC</t>
  </si>
  <si>
    <t>PISTOL/CARBINE LIGHT, 3V, 400 LUMEN MAXVISION WHITE LED, 300 mW MAXVISION IR LED, 850 nm CLASS I IR LASER, 520 nm CLASS IIIa GREEN LASER, HARD ANODIZED, BLACK</t>
  </si>
  <si>
    <t>084871329095</t>
  </si>
  <si>
    <t>XVL2-TN</t>
  </si>
  <si>
    <t>PISTOL/CARBINE LIGHT, 3V, 400 LUMEN MAXVISION WHITE LED, 300 mW MAXVISION IR LED, 850 nm CLASS IIIb IR LASER, 520 nm CLASS IIIb GREEN LASER, HARD ANODIZED, TAN</t>
  </si>
  <si>
    <t>084871327633</t>
  </si>
  <si>
    <t>XVL2-TN-IRC</t>
  </si>
  <si>
    <t>PISTOL/CARBINE LIGHT, 3V, 400 LUMEN MAXVISION WHITE LED, 300 mW MAXVISION IR LED, 850 nm CLASS I IR LASER, 520 nm CLASS IIIa GREEN LASER, HARD ANODIZED, TAN</t>
  </si>
  <si>
    <t>084871329101</t>
  </si>
  <si>
    <t>M140A-BK-PRO</t>
  </si>
  <si>
    <t>SCOUT LIGHT, SWIVEL, 1.2V, 300 LUMENS, 1913 PICATINNY MOUNT INSTALLED, MLOK MOUNT INCLUDED, BLACK</t>
  </si>
  <si>
    <t>084871331128</t>
  </si>
  <si>
    <t>M140A-TN-PRO</t>
  </si>
  <si>
    <t>SCOUT LIGHT, SWIVEL, 1.2V, 300 LUMENS, 1913 PICATINNY MOUNT INSTALLED, MLOK MOUNT INCLUDED, TAN</t>
  </si>
  <si>
    <t>084871331135</t>
  </si>
  <si>
    <t>M340C-BK-PRO</t>
  </si>
  <si>
    <t>SCOUT LIGHT, SWIVEL, 3V, 500 LUMENS, 1913 PICATINNY MOUNT INSTALLED, MLOK MOUNT INCLUDED, BLACK, Z68 CLICK ON/OFF TAILCAP</t>
  </si>
  <si>
    <t>084871329224</t>
  </si>
  <si>
    <t>M340C-TN-PRO</t>
  </si>
  <si>
    <t>SCOUT LIGHT, SWIVEL, 3V, 500 LUMENS, 1913 PICATINNY MOUNT INSTALLED, MLOK MOUNT INCLUDED, TAN, Z68 CLICK ON/OFF TAILCAP</t>
  </si>
  <si>
    <t>084871329231</t>
  </si>
  <si>
    <t>M340DFT-BK-PRO</t>
  </si>
  <si>
    <t>SCOUT LIGHT, TURBO, SWIVEL, 18350/123, 1913 PICATINNY MOUNT INSTALLED, MLOK MOUNT INCLUDED, BLACK, Z68 CLICK ON/OFF TAILCAP</t>
  </si>
  <si>
    <t>084871331555</t>
  </si>
  <si>
    <t>M340DFT-TN-PRO</t>
  </si>
  <si>
    <t>SCOUT LIGHT, TURBO, SWIVEL, 18350/123, 1913 PICATINNY MOUNT INSTALLED, MLOK MOUNT INCLUDED, TAN, Z68 CLICK ON/OFF TAILCAP</t>
  </si>
  <si>
    <t>084871331562</t>
  </si>
  <si>
    <t>M340V-BK-PRO</t>
  </si>
  <si>
    <t>SCOUT LIGHT, SWIVEL, 3V, VAMPIRE WITH WHITE/INFRARED LEDS, 250 LUMENS/100mW OF IR, 1913 PICATINNY MOUNT INSTALLED, MLOK MOUNT INCLUDED, BLACK, Z68 CLICK ON/OFF TAILCAP</t>
  </si>
  <si>
    <t>084871329248</t>
  </si>
  <si>
    <t>M340V-TN-PRO</t>
  </si>
  <si>
    <t>SCOUT LIGHT, SWIVEL, 3V, VAMPIRE WITH WHITE/INFRARED LEDS, 250 LUMENS/100mW OF IR, 1913 PICATINNY MOUNT INSTALLED, MLOK MOUNT INCLUDED, TAN, Z68 CLICK ON/OFF TAILCAP</t>
  </si>
  <si>
    <t>084871329255</t>
  </si>
  <si>
    <t>M640DF-BK-PRO</t>
  </si>
  <si>
    <t>SCOUT LIGHT, SWIVEL, 6V, DUAL FUEL, 1500 LUMENS, 1913 PICATINNY MOUNT INSTALLED, MLOK MOUNT INCLUDED, BLACK, Z68 CLICK ON/OFF TAILCAP,  SF18650B MICRO-USB RECHARGEABLE LITHIUM-ION BATTERY INCLUDED</t>
  </si>
  <si>
    <t>084871329262</t>
  </si>
  <si>
    <t>M640DF-TN-PRO</t>
  </si>
  <si>
    <t>SCOUT LIGHT, SWIVEL, 6V, DUAL FUEL, 1500 LUMENS, 1913 PICATINNY MOUNT INSTALLED, MLOK MOUNT INCLUDED, TAN, Z68 CLICK ON/OFF TAILCAP, SF18650B MICRO-USB RECHARGEABLE LITHIUM-ION BATTERY INCLUDED</t>
  </si>
  <si>
    <t>084871329279</t>
  </si>
  <si>
    <t>M640DFT-BK-PRO</t>
  </si>
  <si>
    <t>SCOUT LIGHT, TURBO, SWIVEL, 18650/123, 1913 PICATINNY MOUNT INSTALLED, MLOK MOUNT INCLUDED, BLACK, Z68 CLICK ON/OFF TAILCAP</t>
  </si>
  <si>
    <t>084871331579</t>
  </si>
  <si>
    <t>M640DFT-TN-PRO</t>
  </si>
  <si>
    <t>SCOUT LIGHT, TURBO, SWIVEL, 18650/123, 1913 PICATINNY MOUNT INSTALLED, MLOK MOUNT INCLUDED, TAN, Z68 CLICK ON/OFF TAILCAP</t>
  </si>
  <si>
    <t>084871331586</t>
  </si>
  <si>
    <t>M640U-BK-PRO</t>
  </si>
  <si>
    <t>SCOUT LIGHT, SWIVEL, 6V, 1000 LUMENS, 1913 PICATINNY MOUNT INSTALLED, MLOK MOUNT INCLUDED, BLACK, Z68 CLICK ON/OFF TAILCAP</t>
  </si>
  <si>
    <t>084871329286</t>
  </si>
  <si>
    <t>M640U-TN-PRO</t>
  </si>
  <si>
    <t>SCOUT LIGHT, SWIVEL, 6V, 1000 LUMENS1913 PICATINNY MOUNT INSTALLED, MLOK MOUNT INCLUDED, TAN, Z68 CLICK ON/OFF TAILCAP</t>
  </si>
  <si>
    <t>084871329293</t>
  </si>
  <si>
    <t>M640V-BK-PRO</t>
  </si>
  <si>
    <t>SCOUT LIGHT, SWIVEL, 6V, VAMPIRE WITH WHITE/INFRARED LEDS, 350 LUMENS/120mW OF IR, 1913 PICATINNY MOUNT INSTALLED, MLOK MOUNT INCLUDED, BLACK, Z68 CLICK ON/OFF TAILCAP</t>
  </si>
  <si>
    <t>084871329309</t>
  </si>
  <si>
    <t>M640V-TN-PRO</t>
  </si>
  <si>
    <t>SCOUT LIGHT, SWIVEL, 6V, VAMPIRE WITH WHITE/INFRARED LEDS, 350 LUMENS/120mW OF IR, 1913 PICATINNY MOUNT INSTALLED, MLOK MOUNT INCLUDED, TAN, Z68 CLICK ON/OFF TAILCAP</t>
  </si>
  <si>
    <t>084871329316</t>
  </si>
  <si>
    <t>X400UH-A-GN</t>
  </si>
  <si>
    <t>DEDICATED FOR MASTERFIRE RDH, X400 ULTRA, 6V, UNIVERSAL/PICATINNY THUMBSCREW RAIL MOUNT, 1,000 LUMENS, 505 nM GREEN LASER, BLACK, Z-XBC PUSH/TOGGLE SWITCH</t>
  </si>
  <si>
    <t>084871326421</t>
  </si>
  <si>
    <t>X400UH-A-RD</t>
  </si>
  <si>
    <t>DEDICATED FOR MASTERFIRE RDH, X400 ULTRA, 6V, UNIVERSAL/PICATINNY THUMBSCREW RAIL MOUNT, 1,000 LUMENS, 635 nM RED LASER, BLACK, Z-XBC PUSH/TOGGLE SWITCH</t>
  </si>
  <si>
    <t>084871326414</t>
  </si>
  <si>
    <t>X400VH-B-IRC</t>
  </si>
  <si>
    <t>DEDICATED FOR MASTERFIRE RDH, X400 VAMPIRE, 6V, WHITE/INFRARED LEDS,  UNIVERSAL/PICATINNY THUMBSCREW RAIL MOUNT, 350 LUMENS/120mW, CONSUMER INFRARED LASER, BLACK, Z-XBC PUSH/TOGGLE SWITCH</t>
  </si>
  <si>
    <t>084871326605</t>
  </si>
  <si>
    <t>XH30</t>
  </si>
  <si>
    <t>DEDICATED FOR MASTERFIRE RDH, XH30 WEAPONLIGHT, 6V, TIR, UNIVERSAL/PICATINNY THUMBSCREW RAIL MOUNT, 1000 LUMENS, ALUMINUM, TYPE III HARD ANODIZE, BLACK Z-XBC PUSH/TOGGLE SWITCH</t>
  </si>
  <si>
    <t>084871327619</t>
  </si>
  <si>
    <t>XH50G</t>
  </si>
  <si>
    <t>DEDICATED FOR MASTERFIRE RDH, XH50G WEAPONLIGHT, 6V, PARABOLIC REFLECTOR, UNIVERSAL/PICATINNY THUMBSCREW RAIL MOUNT, 850 LUMENS, 515 nM CLASS IIIa GREEN LASER, TYPE III HARD ANODIZE, BLACK, Z-XBC PUSH/TOGGLE SWITCH</t>
  </si>
  <si>
    <t>084871330145</t>
  </si>
  <si>
    <t>HF5</t>
  </si>
  <si>
    <t>ULTRA HID SEARCHLIGHT, 6000 LU, 890K CANDELA, T-RAIL MOUNT, HANDCARRY, DC POWER CORD</t>
  </si>
  <si>
    <t>084871321068</t>
  </si>
  <si>
    <t>HFM-09</t>
  </si>
  <si>
    <t>MOUNT ASSEMBLY, FITS MK93 WEAPON MOUNT, FOR HF1/HF4 SERIES HELLFIGHTER</t>
  </si>
  <si>
    <t>084871316484</t>
  </si>
  <si>
    <t>HFM-10</t>
  </si>
  <si>
    <t>RAIL MOUNT ADAPTER, ADAPTS HF1/HF4 SERIES T-SLOT MOUNT TO FIT ONTO MIL-STD-1913 RAIL</t>
  </si>
  <si>
    <t>084871316699</t>
  </si>
  <si>
    <t>6135-01-601-4635</t>
  </si>
  <si>
    <t>M100</t>
  </si>
  <si>
    <t>HF1/HF4 SERIES UNIVERSAL PLATE MOUNT/ADAPTER FOR M96 MOUNT</t>
  </si>
  <si>
    <t>084871312073</t>
  </si>
  <si>
    <t>2840-01-577-0798</t>
  </si>
  <si>
    <t>M88A</t>
  </si>
  <si>
    <t>HF1/HF4 SERIES MOUNT ASSEMBLY, FOR M2HB WITH SHIELD</t>
  </si>
  <si>
    <t>084871311489</t>
  </si>
  <si>
    <t>M89B</t>
  </si>
  <si>
    <t>MOUNT ASSEMBLY, MACHINED, MINIGUN, HELLFIGHTER</t>
  </si>
  <si>
    <t>084871318792</t>
  </si>
  <si>
    <t>M96</t>
  </si>
  <si>
    <t>HF1/HF4 SERIES MOUNT ASSEMBLY, FOR AAVP7A1</t>
  </si>
  <si>
    <t>084871312288</t>
  </si>
  <si>
    <t>6230-01-577-1437</t>
  </si>
  <si>
    <t>M99A</t>
  </si>
  <si>
    <t>MOUNT, T RAIL, HELLFIGHTER, SHORT</t>
  </si>
  <si>
    <t>084871312202</t>
  </si>
  <si>
    <t>6230-01-577-1443</t>
  </si>
  <si>
    <t>M99B</t>
  </si>
  <si>
    <t>MOUNT, T-RAIL, HELLFIGHTER, MOUNT, T-RAIL, HELLFIGHTER, EXTENDED</t>
  </si>
  <si>
    <t>084871312219</t>
  </si>
  <si>
    <t>6230-01-577-1448</t>
  </si>
  <si>
    <t>B12</t>
  </si>
  <si>
    <t>BATTERY, 3.7V LITHIUM POLYMER, FOR XSC SERIES MICRO-COMPACT LIGHTS</t>
  </si>
  <si>
    <t>084871329194</t>
  </si>
  <si>
    <t>CH21</t>
  </si>
  <si>
    <t>CHARGE CRADLE, DUAL, FOR XSC SERIES MICRO-COMPACT LIGHTS, INCLUDES ONE B12 BATTERY AND CABLE</t>
  </si>
  <si>
    <t>084871329187</t>
  </si>
  <si>
    <t>SC1</t>
  </si>
  <si>
    <t>SPARES CARRIER, HOLDS 6 SF123A BATTERIES AND ONE P60/P90 LAMP ASSEMBLY</t>
  </si>
  <si>
    <t>084871880046</t>
  </si>
  <si>
    <t>6240-01-532-4209</t>
  </si>
  <si>
    <t>SF1200-BULK</t>
  </si>
  <si>
    <t>SF123A BULK BOX, 1200 CELLS</t>
  </si>
  <si>
    <t>084871820189</t>
  </si>
  <si>
    <t>SF12A-BB CS</t>
  </si>
  <si>
    <t xml:space="preserve">12 SF123A BATTERIES, CLAMSHELL PACKAGE </t>
  </si>
  <si>
    <t>084871820196</t>
  </si>
  <si>
    <t>SF12-BB</t>
  </si>
  <si>
    <t xml:space="preserve">12 SF123A BATTERIES, BOXED </t>
  </si>
  <si>
    <t>084871820134</t>
  </si>
  <si>
    <t>6135-01-351-1131</t>
  </si>
  <si>
    <t>SF18350</t>
  </si>
  <si>
    <t>18350 PROTECTED LITHIUM ION SUREFIRE BATTERY 1.1Ah, MICRO USB RECHARGEABLE</t>
  </si>
  <si>
    <t>084871330039</t>
  </si>
  <si>
    <t>SF18650B</t>
  </si>
  <si>
    <t>18650 PROTECTED LITHIUM ION SUREFIRE BATTERY 3.5Ah, MICRO-USB RECHARGEABLE</t>
  </si>
  <si>
    <t>084871328050</t>
  </si>
  <si>
    <t>SF2-CB</t>
  </si>
  <si>
    <t>2 SF123A BATTERIES, CARDED (Must order in multiples of 12 units)</t>
  </si>
  <si>
    <t>084871820141</t>
  </si>
  <si>
    <t>SF2-SW-BULK</t>
  </si>
  <si>
    <t>PAIRS OF SHRINK WRAPPED 123A BATTERIES, TOTAL 65 PAIRS, CLEAR PLASTIC FISHBOWL WITH LID</t>
  </si>
  <si>
    <t>084871331234</t>
  </si>
  <si>
    <t>SF38400-BULK</t>
  </si>
  <si>
    <t>SF123A BULK , 38400 CELLS</t>
  </si>
  <si>
    <t>084871820233</t>
  </si>
  <si>
    <t>SF400-BULK</t>
  </si>
  <si>
    <t>SF123A BULK BOX, 400 CELLS</t>
  </si>
  <si>
    <t>084871820240</t>
  </si>
  <si>
    <t>SF6-BC</t>
  </si>
  <si>
    <t>6 SF123A BATTERIES WITH HOLDER IN CLAMSHELL PACKAGE (Must order in multiples of 6 units)</t>
  </si>
  <si>
    <t>084871310901</t>
  </si>
  <si>
    <t>SF72-BB</t>
  </si>
  <si>
    <t>SF123A, 6 BOXES OF 12 CELLS</t>
  </si>
  <si>
    <t>084871820165</t>
  </si>
  <si>
    <t>SFLFP123</t>
  </si>
  <si>
    <t>TWO LFP123 LI-FE-PH RECHARGEABLE CELLS, CARDED</t>
  </si>
  <si>
    <t>084871329811</t>
  </si>
  <si>
    <t>SFLFP123-KIT</t>
  </si>
  <si>
    <t>TWO LFP123 LI-FE-PH RECHARGEABLE CELLS, CHARGER</t>
  </si>
  <si>
    <t>084871329828</t>
  </si>
  <si>
    <t>SF RYDER 22-S</t>
  </si>
  <si>
    <t>THREAD-ON SOUND SUPPRESSOR, FOR USE WITH .22 LR, .22 MAG &amp; 17 HMR AMMUNITION, THREADS DIRECTLY TO 1/2-28 THREADED BARRELS, STAINLESS STEEL BAFFLE CONSTRUCTION, BLACK HARD ANODIZED FINISH</t>
  </si>
  <si>
    <t>084871318679</t>
  </si>
  <si>
    <t>SOCOM300-SPS-BK</t>
  </si>
  <si>
    <t>2ND GEN SOCOM SUPPRESSOR, SS &amp; HIGH TEMPERATURE ALLOY CONSTRUCTION, FOR USE WITH 5.56-300 WM AMMUNITION, BLACK FINISH</t>
  </si>
  <si>
    <t>084871324540</t>
  </si>
  <si>
    <t>SOCOM300-SPS-DE</t>
  </si>
  <si>
    <t>2ND GEN SOCOM SUPPRESSOR, SS &amp; HIGH TEMPERATURE ALLOY CONSTRUCTION, FOR USE WITH 5.56-300 WM AMMUNITION, DARK EARTH FINISH</t>
  </si>
  <si>
    <t>084871324557</t>
  </si>
  <si>
    <t>SOCOM338-Ti-BK</t>
  </si>
  <si>
    <t>END MOUNT SOUND SUPPRESSOR, TITANIUM CONSTRUCTION, FOR USE WITH .338 CALIBER AMMUNITION, BLACK FINISH</t>
  </si>
  <si>
    <t>084871324137</t>
  </si>
  <si>
    <t>SOCOM338-Ti-DE</t>
  </si>
  <si>
    <t>END MOUNT SOUND SUPPRESSOR, TITANIUM CONSTRUCTION, FOR USE WITH .338 CALIBER AMMUNITION, DARK EARTH FINISH</t>
  </si>
  <si>
    <t>084871324144</t>
  </si>
  <si>
    <t>SOCOM556-MG2-BK</t>
  </si>
  <si>
    <t>2ND GEN SOCOM SUPPRESSOR, DESIGNED FOR MACHINE GUN, HIGH TEMP ALLOY CONSTRUCTION, FOR USE WITH 5.56 CALIBER AMMO, BLACK FINISH</t>
  </si>
  <si>
    <t>084871331005</t>
  </si>
  <si>
    <t>SOCOM556-MG2-DE</t>
  </si>
  <si>
    <t>2ND GEN SOCOM SUPPRESSOR, DESIGNED FOR MACHINE GUN, HIGH TEMP ALLOY CONSTRUCTION, FOR USE WITH 5.56 CALIBER AMMO, DARK EARTH FINISH</t>
  </si>
  <si>
    <t>084871331012</t>
  </si>
  <si>
    <t>SOCOM556-MINI2-BK</t>
  </si>
  <si>
    <t>2ND GEN SOCOM SUPPRESSOR, HIGH TEMPERATURE ALLOY CONSTRUCTION, FOR USE WITH 5.56 CALIBER AMMUNITION, BLACK FINISH</t>
  </si>
  <si>
    <t>084871324465</t>
  </si>
  <si>
    <t>SOCOM556-MINI2-DE</t>
  </si>
  <si>
    <t>2ND GEN SOCOM SUPPRESSOR, HIGH TEMPERATURE ALLOY CONSTRUCTION, FOR USE WITH 5.56 CALIBER AMMUNITION, DARK EARTH FINISH</t>
  </si>
  <si>
    <t>084871324472</t>
  </si>
  <si>
    <t>SOCOM556-RC2-BK</t>
  </si>
  <si>
    <t>084871324564</t>
  </si>
  <si>
    <t>1005-01-668-4190</t>
  </si>
  <si>
    <t>SOCOM556-RC2-DE</t>
  </si>
  <si>
    <t>084871324571</t>
  </si>
  <si>
    <t>1005-01-681-5089</t>
  </si>
  <si>
    <t>SOCOM556-SB2-BK</t>
  </si>
  <si>
    <t>2ND GEN SOCOM SUPPRESSOR, HIGH TEMPERATURE ALLOY CONSTRUCTION, FOR USE WITH 5.56 CALIBER AMMUNITION, FOR BARRELS SHORTER THAN 10", BLACK FINISH</t>
  </si>
  <si>
    <t>084871324489</t>
  </si>
  <si>
    <t>1005-01-675-0311</t>
  </si>
  <si>
    <t>SOCOM556-SB2-DE</t>
  </si>
  <si>
    <t>2ND GEN SOCOM SUPPRESSOR, HIGH TEMPERATURE ALLOY CONSTRUCTION, FOR USE WITH 5.56 CALIBER AMMUNITION, FOR BARRELS SHORTER THAN 10", DARK EARTH FINISH</t>
  </si>
  <si>
    <t>084871324496</t>
  </si>
  <si>
    <t>SOCOM762-MG2-BK</t>
  </si>
  <si>
    <t>2ND GEN SOCOM SUPPRESSOR, DESIGNED FOR MACHINE GUN, HIGH TEMP ALLOY CONSTRUCTION, FOR USE WITH 7.62 CALIBER AMMO, BLACK FINISH</t>
  </si>
  <si>
    <t>084871331029</t>
  </si>
  <si>
    <t>SOCOM762-MG2-DE</t>
  </si>
  <si>
    <t>2ND GEN SOCOM SUPPRESSOR, DESIGNED FOR MACHINE GUN, HIGH TEMP ALLOY CONSTRUCTION, FOR USE WITH 7.62 CALIBER AMMO, DARK EARTH FINISH</t>
  </si>
  <si>
    <t>084871331036</t>
  </si>
  <si>
    <t>SOCOM762-MINI2-BK</t>
  </si>
  <si>
    <t>2ND GEN SOCOM SUPPRESSOR, HIGH TEMPERATURE ALLOY CONSTRUCTION, FOR USE WITH 7.62 CALIBER AMMUNITION, BLACK FINISH</t>
  </si>
  <si>
    <t>084871324526</t>
  </si>
  <si>
    <t>SOCOM762-MINI2-DE</t>
  </si>
  <si>
    <t>2ND GEN SOCOM SUPPRESSOR, HIGH TEMPERATURE ALLOY CONSTRUCTION, FOR USE WITH 7.62 CALIBER AMMUNITION, DARK EARTH FINISH</t>
  </si>
  <si>
    <t>084871324533</t>
  </si>
  <si>
    <t>SOCOM762-RC2-BK</t>
  </si>
  <si>
    <t>084871324502</t>
  </si>
  <si>
    <t>SOCOM762-RC2-DE</t>
  </si>
  <si>
    <t>084871324519</t>
  </si>
  <si>
    <t>SOCOM762-Ti2-BK</t>
  </si>
  <si>
    <t>END MOUNT SOUND SUPPRESSOR, TITANIUM CONSTRUCTION, FOR USE WITH 7.62MM/308 CALIBER AMMUNITION, BLACK FINISH</t>
  </si>
  <si>
    <t>084871331838</t>
  </si>
  <si>
    <t>SOCOM762-Ti2-DE</t>
  </si>
  <si>
    <t>END MOUNT SOUND SUPPRESSOR, TITANIUM CONSTRUCTION, FOR USE WITH 7.62MM/308 CALIBER AMMUNITION, DARK EARTH FINISH</t>
  </si>
  <si>
    <t>084871331845</t>
  </si>
  <si>
    <t>FH556RC-1/2-28</t>
  </si>
  <si>
    <t>4 PRONG FLASH HIDER, OPEN PRONG, FOR M4/M16/AR VARIANTS, SERVES AS SUPPRESSOR ADAPTER FOR SOCOM556-RC AND SOCOM-MONSTER SUPPRESSORS</t>
  </si>
  <si>
    <t>084871318631</t>
  </si>
  <si>
    <t>1005-01-599-7048</t>
  </si>
  <si>
    <t>OEM-SF3P-556-1/2-28</t>
  </si>
  <si>
    <t>OEM, 3 PRONG FLASH HIDER FOR M4/M16/AR VARIANTS, SERVES AS SUPPRESSOR ADAPTER FOR SOCOM 5.56 SUPPRESSORS</t>
  </si>
  <si>
    <t>084871327466</t>
  </si>
  <si>
    <t>OEM-SF3P-762-5/8-24</t>
  </si>
  <si>
    <t>OEM 3 PRONG FLASH HIDER FOR AR10/LR308, SERVES AS SUPPRESSOR ADAPTER FOR SOCOM 7.62 SUPPRESSORS</t>
  </si>
  <si>
    <t>084871327473</t>
  </si>
  <si>
    <t>OEM-SFCT-556-1/2-28</t>
  </si>
  <si>
    <t>OEM, CLOSED TINE FLASH HIDER FOR M4/M16/AR VARIANTS, SERVES AS SUPPRESSOR ADAPTER FOR SOCOM 5.56 SUPPRESSORS</t>
  </si>
  <si>
    <t>084871327596</t>
  </si>
  <si>
    <t>OEM-SFMB-338-3/4-24</t>
  </si>
  <si>
    <t>OEM, MUZZLE BRAKE FOR ¾-24 THREADS, SERVES AS SUPPRESSOR ADAPTER FOR SOCOM338-Ti SUPPRESSOR</t>
  </si>
  <si>
    <t>084871327572</t>
  </si>
  <si>
    <t>OEM-SFMB-338-5/8-24</t>
  </si>
  <si>
    <t>OEM, MUZZLE BRAKE FOR 5/8-24 THREADS, SERVES AS SUPPRESSOR ADAPTER FOR SOCOM338-Ti SUPPRESSOR</t>
  </si>
  <si>
    <t>084871327480</t>
  </si>
  <si>
    <t>OEM-SFMB-556-1/2-28</t>
  </si>
  <si>
    <t>OEM MUZZLE BRAKE FOR M4/M16/AR VARIANTS,SERVES AS SUPPRESSOR ADAPTER FOR SOCOM 5.56 SUPPRESSORS</t>
  </si>
  <si>
    <t>084871327497</t>
  </si>
  <si>
    <t>OEM-SFMB-762-5/8-24</t>
  </si>
  <si>
    <t>OEM MUZZLE BRAKE FOR AR10/LR308,SERVES AS SUPPRESSOR ADAPTER FOR SOCOM 7.62 SUPPRESSORS</t>
  </si>
  <si>
    <t>084871327503</t>
  </si>
  <si>
    <t>OEM-WARCOMP-556-1/2-28</t>
  </si>
  <si>
    <t>OEM PORTED 3 PRONG FLASH HIDER FOR REDUCED RECOIL, SERVES AS A SUPPRESSOR ADAPTER FOR 556 SOCOM SUPPRESSORS WITH 1/2-28 THREAD</t>
  </si>
  <si>
    <t>084871327510</t>
  </si>
  <si>
    <t xml:space="preserve">OEM-WARCOMP-556-CTN-1/2-28 </t>
  </si>
  <si>
    <t>OEM, PORTED CLOSED TINE FLASH HIDER FOR M4/M16/AR VARIANTS, SERVES AS SUPPRESSOR ADAPTER FOR 5.56 SOCOM SUPPRESSORS</t>
  </si>
  <si>
    <t>08481327589</t>
  </si>
  <si>
    <t>OEM-WARCOMP-762-5/8-24</t>
  </si>
  <si>
    <t>OEM PORTED 3 PRONG FLASH HIDER FOR REDUCED RECOIL, SERVES AS A SUPPRESSOR ADAPTER FOR 7.62 SOCOM SUPPRESSORS WITH 5/8-24 THREADS</t>
  </si>
  <si>
    <t>084871327527</t>
  </si>
  <si>
    <t>SF3P-50BMG-M2HB</t>
  </si>
  <si>
    <t>3 PRONG FLASH HIDER FOR M2HB, FOR UNTHREADED BARREL</t>
  </si>
  <si>
    <t>084871327374</t>
  </si>
  <si>
    <t>SF3P-556-1/2-28</t>
  </si>
  <si>
    <t xml:space="preserve">3 PRONG FLASH HIDER FOR M4/M16/AR VARIANTS, SERVES AS SUPPRESSOR ADAPTER FOR SOCOM 5.56 SUPPRESSORS. 1/2X28 THREADS </t>
  </si>
  <si>
    <t>084871319119</t>
  </si>
  <si>
    <t>1005-01-626-8770</t>
  </si>
  <si>
    <t>SF3P-556-MK46</t>
  </si>
  <si>
    <t>3 PRONG FLASH HIDER FOR Mk46 WEAPON. SERVES AS SUPPRESSOR ADAPTER FOR SOCOM 5.56 SUPPRESSORS</t>
  </si>
  <si>
    <t>084871319126</t>
  </si>
  <si>
    <t>1005-01-618-3966</t>
  </si>
  <si>
    <t>SF3P-762-5/8-24</t>
  </si>
  <si>
    <t>3 PRONG FLASH HIDER FOR AR10/LR308, SERVES AS SUPPRESSOR ADAPTER FOR SOCOM 7.62 SUPPRESSORS. 5/8X24 THREAD</t>
  </si>
  <si>
    <t>084871319171</t>
  </si>
  <si>
    <t>1001-01-630-7113</t>
  </si>
  <si>
    <t>SF3P-762MG-M240</t>
  </si>
  <si>
    <t xml:space="preserve">3 PRONG FLASH HIDER FOR M240, SERVES AS SUPPRESSOR ADAPTER FOR SOCOM762-MG SUPPRESSOR. </t>
  </si>
  <si>
    <t>084871319959</t>
  </si>
  <si>
    <t>1005-01-618-3950</t>
  </si>
  <si>
    <t>SFA2-556-1/2-28</t>
  </si>
  <si>
    <t>A2 FLASH HIDER FOR M4/M16/AR VARIANTS, SERVES AS SUPPRESSOR ADAPTER FOR SOCOM 5.56 SUPPRESSORS, AND ALSO FOR USE WITH COMMERCIAL OFF THE SHELF BFA's</t>
  </si>
  <si>
    <t>084871331432</t>
  </si>
  <si>
    <t>SFCT-556-1/2-28</t>
  </si>
  <si>
    <t>CLOSED TINE FLASH HIDER FOR M4/M16/AR VARIANTS, SERVES AS SUPPRESSOR ADAPTER FOR SOCOM 5.56 SUPPRESSORS</t>
  </si>
  <si>
    <t>084871325103</t>
  </si>
  <si>
    <t>SFMB-338-3/4-24</t>
  </si>
  <si>
    <t>MUZZLE BRAKE FOR ¾-24 THREADS, SERVES AS SUPPRESSOR ADAPTER FOR SOCOM338-Ti SUPPRESSOR</t>
  </si>
  <si>
    <t>084871324175</t>
  </si>
  <si>
    <t>SFMB-338-5/8-24</t>
  </si>
  <si>
    <t>MUZZLE BRAKE FOR 5/8-24 THREADS, SERVES AS SUPPRESSOR ADAPTER FOR SOCOM338-Ti SUPPRESSOR</t>
  </si>
  <si>
    <t>084871324182</t>
  </si>
  <si>
    <t>SFMB-556-1/2-28</t>
  </si>
  <si>
    <t xml:space="preserve">MUZZLE BRAKE FOR M4/M16/AR VARIANTS, SERVES AS SUPPRESSOR ADAPTER FOR SOCOM 5.56 SUPPRESSORS. 1/2X28 THREADS </t>
  </si>
  <si>
    <t>084871319256</t>
  </si>
  <si>
    <t>1005-01-668-7486</t>
  </si>
  <si>
    <t>SFMB-762-5/8-24</t>
  </si>
  <si>
    <t>MUZZLE BRAKE FOR AR10/LR308, SERVES AS SUPPRESSOR ADAPTER FOR SOCOM 7.62 SUPPRESSORS. 5/8X24 THREAD</t>
  </si>
  <si>
    <t>084871319263</t>
  </si>
  <si>
    <t>1005-01-624-1219</t>
  </si>
  <si>
    <t>WARCOMP-556-1/2-28</t>
  </si>
  <si>
    <t>PORTED 3 PRONG FLASH HIDER FOR REDUCING MUZZLE RISE, SERVES AS A SUPPRESSOR ADAPTER FOR 556 SOCOM SUPPRESSORS WITH 1/2-28 THREAD</t>
  </si>
  <si>
    <t>084871324625</t>
  </si>
  <si>
    <t>1005-01-646-9074</t>
  </si>
  <si>
    <t xml:space="preserve">WARCOMP-556-CTN-1/2-28 </t>
  </si>
  <si>
    <t>PORTED CLOSED TINE FLASH HIDER FOR M4/M16/AR VARIANTS, SERVES AS SUPPRESSOR ADAPTER FOR 5.56 SOCOM SUPPRESSORS</t>
  </si>
  <si>
    <t>084871325516</t>
  </si>
  <si>
    <t>WARCOMP-762-5/8-24</t>
  </si>
  <si>
    <t>PORTED 3 PRONG FLASH HIDER FOR REDUCING MUZZLE RISE, SERVES AS A SUPPRESSOR ADAPTER FOR 7.62 SOCOM SUPPRESSORS WITH 5/8-24 THREADS</t>
  </si>
  <si>
    <t>084871324632</t>
  </si>
  <si>
    <t>3P-ELIMINATOR-556-1/2-28</t>
  </si>
  <si>
    <t>3 PRONG FLASH HIDER FOR M4/M16/AR VARIANTS WITH 1/2-28 THREADS</t>
  </si>
  <si>
    <t>084871323505</t>
  </si>
  <si>
    <t>3P-ELIMINATOR-762-5/8-24</t>
  </si>
  <si>
    <t>3 PRONG FLASH HIDER FOR 7.62 CALIBER &amp; 5/8-24 THREAD</t>
  </si>
  <si>
    <t>084871324380</t>
  </si>
  <si>
    <t>PROCOMP-556-1/2-28</t>
  </si>
  <si>
    <t>MUZZLE BRAKE FOR 5.56 CALIBER AND 1/2-28 THREADS</t>
  </si>
  <si>
    <t>084871323512</t>
  </si>
  <si>
    <t>PROCOMP-762-5/8-24</t>
  </si>
  <si>
    <t>MUZZLE BRAKE FOR 7.62 CALIBER AND 5/8-24 THREADS</t>
  </si>
  <si>
    <t>084871323741</t>
  </si>
  <si>
    <t>SF-BFA-556</t>
  </si>
  <si>
    <t xml:space="preserve">BLANK FIRING ADAPTER, FITS ALL SOCOM 5.56 ADAPTERS, YELLOW </t>
  </si>
  <si>
    <t>084871319706</t>
  </si>
  <si>
    <t>1005-01-608-7572</t>
  </si>
  <si>
    <t>SF-BFA-762</t>
  </si>
  <si>
    <t xml:space="preserve">BLANK FIRING ADAPTER, FITS ALL SOCOM 7.62 ADAPTERS, YELLOW </t>
  </si>
  <si>
    <t>084871319713</t>
  </si>
  <si>
    <t>1005-01-608-7566</t>
  </si>
  <si>
    <t>SF-BSD-556</t>
  </si>
  <si>
    <t>BLANK SAFETY DEVICE, COMPATIBLE WITH MOST 10.5 INCH-12.5 INCH BARREL LENGTHS, FITS ALL SOCOM 5.56 ADAPTERS, YELLOW COLOR</t>
  </si>
  <si>
    <t xml:space="preserve">084871323758 </t>
  </si>
  <si>
    <t>SF-BSD-556-M4</t>
  </si>
  <si>
    <t>END MOUNT BLANK SAFETY DEVICE,FOR USE WITH M4 CARBINE 5.56 COLT M4 STYLE PLATFORMS</t>
  </si>
  <si>
    <t xml:space="preserve">084871326216 </t>
  </si>
  <si>
    <t>1005-01-660-6656</t>
  </si>
  <si>
    <t>SF-TRAINER-556-1-BK</t>
  </si>
  <si>
    <t xml:space="preserve">TRAINING SUPPRESSOR FOR SIMUNITION/FRANGIBLE AMMO, FITS ALL SOCOM 5.56 ADAPTERS, BLACK </t>
  </si>
  <si>
    <t>084871326360</t>
  </si>
  <si>
    <t>SF-TRAINER-556-1-DE</t>
  </si>
  <si>
    <t xml:space="preserve">TRAINING SUPPRESSOR FOR SIMUNITION/FRANGIBLE AMMO, FITS ALL SOCOM 5.56 ADAPTERS, DARK EARTH </t>
  </si>
  <si>
    <t>084871326377</t>
  </si>
  <si>
    <t>1005-01-682-2626</t>
  </si>
  <si>
    <t>SF-TRAINER-762-1-BK</t>
  </si>
  <si>
    <t xml:space="preserve">TRAINING SUPPRESSOR FOR SIMUNITION/FRANGIBLE AMMO, FITS ALL SOCOM 7.62 ADAPTERS, BLACK </t>
  </si>
  <si>
    <t>084871326384</t>
  </si>
  <si>
    <t>SF-TRAINER-762-1-DE</t>
  </si>
  <si>
    <t xml:space="preserve">TRAINING SUPPRESSOR FOR SIMUNITION/FRANGIBLE AMMO, FITS ALL SOCOM 7.62 ADAPTERS, DARK EARTH </t>
  </si>
  <si>
    <t>084871326391</t>
  </si>
  <si>
    <t>1005-01-608-7570</t>
  </si>
  <si>
    <t>PISTON-9-1/2X28</t>
  </si>
  <si>
    <t>RYDER 9 - 1/2 x 28 PISTON</t>
  </si>
  <si>
    <t>084871325561</t>
  </si>
  <si>
    <t xml:space="preserve">PISTON-9-M13.5X1LH </t>
  </si>
  <si>
    <t>RYDER 9 - M13.5X1 LH PISTON</t>
  </si>
  <si>
    <t>084871325578</t>
  </si>
  <si>
    <t>SF-ACST-556</t>
  </si>
  <si>
    <t>ADAPTER CARBON SCRAPER TOOL FOR 5.56 SF3P AND WARCOMP ADAPTERS</t>
  </si>
  <si>
    <t>084871326506</t>
  </si>
  <si>
    <t>5110-01-682-2653</t>
  </si>
  <si>
    <t>SF-ACST-762</t>
  </si>
  <si>
    <t>ADAPTER CARBON SCRAPER TOOL FOR 7.62 SF3P AND WARCOMP ADAPTERS</t>
  </si>
  <si>
    <t>084871326513</t>
  </si>
  <si>
    <t>SF-ROD-338</t>
  </si>
  <si>
    <t>BORE ALIGNMENT ROD TO CHECK SUPPRESSOR ALIGNMENT, .338 CALIBER</t>
  </si>
  <si>
    <t>084871325912</t>
  </si>
  <si>
    <t>SF-ROD-556</t>
  </si>
  <si>
    <t>BORE ALIGNMENT ROD TO CHECK SUPPRESSOR ALIGNMENT, 5.56 CALIBER</t>
  </si>
  <si>
    <t>084871325875</t>
  </si>
  <si>
    <t>SF-ROD-65</t>
  </si>
  <si>
    <t>BORE ALIGNMENT ROD TO CHECK SUPPRESSOR ALIGNMENT, 6.5 CALIBER</t>
  </si>
  <si>
    <t>084871325899</t>
  </si>
  <si>
    <t>SF-ROD-68</t>
  </si>
  <si>
    <t>BORE ALIGNMENT ROD TO CHECK SUPPRESSOR ALIGNMENT, 6.8 CALIBER</t>
  </si>
  <si>
    <t>084871325905</t>
  </si>
  <si>
    <t>SF-ROD-762</t>
  </si>
  <si>
    <t>BORE ALIGNMENT ROD TO CHECK SUPPRESSOR ALIGNMENT, 7.62 CALIBER</t>
  </si>
  <si>
    <t>084871325882</t>
  </si>
  <si>
    <t>SF-ROD-9</t>
  </si>
  <si>
    <t>BORE ALIGNMENT ROD TO CHECK SUPPRESSOR ALIGNMENT, 9mm</t>
  </si>
  <si>
    <t>084871330343</t>
  </si>
  <si>
    <t>SF-SPCR-9</t>
  </si>
  <si>
    <t>CARBINE SPACER FOR RYDER 9Ti AND RYDER 9M-Ti</t>
  </si>
  <si>
    <t>084871326179</t>
  </si>
  <si>
    <t>SF-TRILUG9-1/2-28</t>
  </si>
  <si>
    <t>TRI-LUG ADAPTER FOR 9MM APPLICATIONS, 1/2-28 THREAD, SERVES AS ADAPTER FOR SF RYDER 9-MP5 SUPPRESSOR</t>
  </si>
  <si>
    <t>084871330206</t>
  </si>
  <si>
    <t>SF-TRILUG9-1/2-36</t>
  </si>
  <si>
    <t>TRI-LUG ADAPTER FOR 9MM APPLICATIONS, 1/2-36 THREAD, SERVES AS ADAPTER FOR SF RYDER 9-MP5 SUPPRESSOR</t>
  </si>
  <si>
    <t>084871330213</t>
  </si>
  <si>
    <t>SF-TRILUG9-M13.5X1LH</t>
  </si>
  <si>
    <t>TRI-LUG ADAPTER FOR 9MM APPLICATIONS, M13.5X1LH THREAD, SERVES AS ADAPTER FOR SF RYDER 9-MP5 SUPPRESSOR</t>
  </si>
  <si>
    <t>084871330220</t>
  </si>
  <si>
    <t>Z-70031</t>
  </si>
  <si>
    <t>REPLACEMENT SHIM KIT FOR FH556RC-1/2-28</t>
  </si>
  <si>
    <t>084871323734</t>
  </si>
  <si>
    <t>5365-01-632-3435</t>
  </si>
  <si>
    <t>Z-70121</t>
  </si>
  <si>
    <t>REPLACEMENT SHIM KIT FOR FH762RC-5/8-24, .770 OD x .635 ID</t>
  </si>
  <si>
    <t>084871326339</t>
  </si>
  <si>
    <t>Z-71347</t>
  </si>
  <si>
    <t>3 PRONG WRENCH</t>
  </si>
  <si>
    <t>084871327459</t>
  </si>
  <si>
    <t>Z-71348</t>
  </si>
  <si>
    <t>REQUIRED SPACER FOR SMALL DIAMETER BARREL WITH A SHOULDER DIAMETER BETWEEN .560-.615</t>
  </si>
  <si>
    <t>084871323536</t>
  </si>
  <si>
    <t>Z-71652</t>
  </si>
  <si>
    <t>REPLACEMENT SHIM KIT FOR SF3P/SFMB/WARCOMP-556-1/2-28, .700 OD X .510 ID</t>
  </si>
  <si>
    <t>084871326346</t>
  </si>
  <si>
    <t>Z-71657</t>
  </si>
  <si>
    <t>REPLACEMENT SHIM KIT FOR SF3P/SFMB/WARCOMP-762-5/8-24, .750 OD x .635 ID</t>
  </si>
  <si>
    <t>084871324311</t>
  </si>
  <si>
    <t>WARDEN-1/2-28-BK</t>
  </si>
  <si>
    <t>WARDEN BLAST REGULATOR 1/2-28 THREAD-ON BLACK</t>
  </si>
  <si>
    <t>084871328180</t>
  </si>
  <si>
    <t>1005-01-682-3204</t>
  </si>
  <si>
    <t>WARDEN-5/8-24-BK</t>
  </si>
  <si>
    <t>WARDEN BLAST REGULATOR 5/8-24 THREAD-ON BLACK</t>
  </si>
  <si>
    <t>084871328197</t>
  </si>
  <si>
    <t>WARDEN-BK</t>
  </si>
  <si>
    <t>WARDEN-BLAST REGULATOR, MULTI CALIBER, BLACK</t>
  </si>
  <si>
    <t>084871325080</t>
  </si>
  <si>
    <t>WARDEN-DE</t>
  </si>
  <si>
    <t>WARDEN-BLAST REGULATOR, MULTI CALIBER, DARK EARTH</t>
  </si>
  <si>
    <t>084871325097</t>
  </si>
  <si>
    <t>SF-BUFFER-H9</t>
  </si>
  <si>
    <t>SUREFIRE BUFFER, H9 MODEL, DESIGNED FOR USE WITH STANDARD M4 STYLE WEAPON SYSTEMS, 5.56MM &amp; 7.62MM, 9.0 OZ</t>
  </si>
  <si>
    <t>084871330992</t>
  </si>
  <si>
    <t>SF-BUFFER-HS</t>
  </si>
  <si>
    <t>SUREFIRE BUFFER, HS MODEL, DESIGNED FOR USE WITH THE SUREFIRE SF-OBC-556 CARRIER GROUP, 5.56MM, 3.3oz</t>
  </si>
  <si>
    <t>084871330947</t>
  </si>
  <si>
    <t>SF-OBC-556-SPRING</t>
  </si>
  <si>
    <t>SPRING, MAIN DRIVE, OBC REPLACEMENT</t>
  </si>
  <si>
    <t>084871331142</t>
  </si>
  <si>
    <t>EA10-UAC-ST</t>
  </si>
  <si>
    <t>UNIVERSAL ACOUSTIC COUPLER ASSEMBLY</t>
  </si>
  <si>
    <t>084871328784</t>
  </si>
  <si>
    <t>EP10-BK-MPR</t>
  </si>
  <si>
    <t>COMPLY FOAM TIPPED, FULL BLOCK EARPLUGS, MEDIUM, 1 PAIR, BLACK</t>
  </si>
  <si>
    <t>084871323222</t>
  </si>
  <si>
    <t>EP10-BK-MPR-BULK</t>
  </si>
  <si>
    <t>COMPLY FOAM TIPPED, FULL BLOCK EARPLUGS, MEDIUM, 25 PAIR, BLACK</t>
  </si>
  <si>
    <t>084871323239</t>
  </si>
  <si>
    <t>EP10-MPR</t>
  </si>
  <si>
    <t>COMPLY FOAM TIPPED, FULL BLOCK EARPLUGS, MEDIUM, 1 PAIR, CLEAR</t>
  </si>
  <si>
    <t>084871323284</t>
  </si>
  <si>
    <t>EP10-MPR-BULK</t>
  </si>
  <si>
    <t>COMPLY FOAM TIPPED, FULL BLOCK EARPLUGS, MEDIUM, 25 PAIR, CLEAR</t>
  </si>
  <si>
    <t>084871323291</t>
  </si>
  <si>
    <t>EP10-OR-MPR</t>
  </si>
  <si>
    <t>COMPLY FOAM TIPPED, FULL BLOCK EARPLUGS, MEDIUM, 1 PAIR, ORANGE</t>
  </si>
  <si>
    <t>084871323345</t>
  </si>
  <si>
    <t>EP10-OR-MPR-BULK</t>
  </si>
  <si>
    <t>COMPLY FOAM TIPPED, FULL BLOCK EARPLUGS, MEDIUM, 25 PAIR, ORANGE</t>
  </si>
  <si>
    <t>084871323352</t>
  </si>
  <si>
    <t>EP3-BK-MPR</t>
  </si>
  <si>
    <t>DOUBLE FLANGED, FILTERED EARPLUGS, MEDIUM, 1 PAIR, BLACK</t>
  </si>
  <si>
    <t>084871315166</t>
  </si>
  <si>
    <t>6515-01-603-3450</t>
  </si>
  <si>
    <t>EP3-BK-MPR-BULK</t>
  </si>
  <si>
    <t>DOUBLE FLANGED, FILTERED EARPLUGS, MEDIUM, 25 PAIR, BLACK</t>
  </si>
  <si>
    <t>084871315517</t>
  </si>
  <si>
    <t>6515-01-606-4544</t>
  </si>
  <si>
    <t>EP3-MPR</t>
  </si>
  <si>
    <t>DOUBLE FLANGED, FILTERED EARPLUGS, MEDIUM, 1 PAIR, CLEAR</t>
  </si>
  <si>
    <t>084871250603</t>
  </si>
  <si>
    <t>6515-01-549-6453</t>
  </si>
  <si>
    <t>EP3-MPR-BULK</t>
  </si>
  <si>
    <t>DOUBLE FLANGED, FILTERED EARPLUGS, MEDIUM, 25 PAIR, CLEAR</t>
  </si>
  <si>
    <t>084871250627</t>
  </si>
  <si>
    <t>6515-01-606-4498</t>
  </si>
  <si>
    <t>EP4-BK-MPR</t>
  </si>
  <si>
    <t>TRIPLE FLANGED, FILTERED EARPLUGS, MEDIUM, 1 PAIR, BLACK</t>
  </si>
  <si>
    <t>084871315197</t>
  </si>
  <si>
    <t>EP4-BK-MPR-BULK</t>
  </si>
  <si>
    <t>TRIPLE FLANGED, FILTERED EARPLUGS, MEDIUM, 25 PAIR, BLACK</t>
  </si>
  <si>
    <t>084871314978</t>
  </si>
  <si>
    <t>6515-01-606-4552</t>
  </si>
  <si>
    <t>EP4-MPR</t>
  </si>
  <si>
    <t>TRIPLE FLANGED, FILTERED EARPLUGS, MEDIUM, 1 PAIR, CLEAR</t>
  </si>
  <si>
    <t>084871311526</t>
  </si>
  <si>
    <t>EP4-MPR-BULK</t>
  </si>
  <si>
    <t>TRIPLE FLANGED, FILTERED EARPLUGS, MEDIUM, 25 PAIR, CLEAR</t>
  </si>
  <si>
    <t>084871311533</t>
  </si>
  <si>
    <t>6515-01-606-4565</t>
  </si>
  <si>
    <t>EP4-OR-MPR</t>
  </si>
  <si>
    <t>TRIPLE FLANGED, FILTERED EARPLUGS, MEDIUM, 1 PAIR, ORANGE</t>
  </si>
  <si>
    <t>084871318884</t>
  </si>
  <si>
    <t>EP5-BK-MPR</t>
  </si>
  <si>
    <t>TRIPLE FLANGED, FULL BLOCK EARPLUGS, MEDIUM, 1 PAIR, BLACK</t>
  </si>
  <si>
    <t>084871317931</t>
  </si>
  <si>
    <t>6515-01-642-3319</t>
  </si>
  <si>
    <t>EP5-BK-MPR-BULK</t>
  </si>
  <si>
    <t>TRIPLE FLANGED, FULL BLOCK EARPLUGS, MEDIUM, 25 PAIR, BLACK</t>
  </si>
  <si>
    <t>084871318020</t>
  </si>
  <si>
    <t>EP5-OR-MPR</t>
  </si>
  <si>
    <t>TRIPLE FLANGED, FULL BLOCK EARPLUGS, MEDIUM, 1 PAIR, ORANGE</t>
  </si>
  <si>
    <t>084871317962</t>
  </si>
  <si>
    <t>EP5-OR-MPR-BULK</t>
  </si>
  <si>
    <t>FULL BLOCK 3 FLANGE EARPIECE, LANYARD, BULK, MEDIUM, 25 PAIR, ORANGE</t>
  </si>
  <si>
    <t>084871318051</t>
  </si>
  <si>
    <t>EP7-BK-LPR</t>
  </si>
  <si>
    <t>COMPLY FOAM TIPPED, FILTERED EARPLUGS, LARGE, 1 PAIR, BLACK</t>
  </si>
  <si>
    <t>084871319430</t>
  </si>
  <si>
    <t>EP7-BK-LPR-BULK</t>
  </si>
  <si>
    <t>COMPLY FOAM TIPPED, FILTERED EARPLUGS, LARGE, 25 PAIR, BLACK</t>
  </si>
  <si>
    <t>084871319522</t>
  </si>
  <si>
    <t>6515-01-622-2558</t>
  </si>
  <si>
    <t>EP7-BK-MPR</t>
  </si>
  <si>
    <t>COMPLY FOAM TIPPED, FILTERED EARPLUGS, MEDIUM, 1 PAIR, BLACK</t>
  </si>
  <si>
    <t>084871319423</t>
  </si>
  <si>
    <t>EP7-BK-MPR-BULK</t>
  </si>
  <si>
    <t>COMPLY FOAM TIPPED, FILTERED EARPLUGS, MEDIUM, 25 PAIR, BLACK</t>
  </si>
  <si>
    <t>084871319515</t>
  </si>
  <si>
    <t>6515-01-622-2539</t>
  </si>
  <si>
    <t>EP7-COMPLY-ST-3LPR</t>
  </si>
  <si>
    <t>6 EA SHORT LARGE, COMPLY TIPS, BLISTER</t>
  </si>
  <si>
    <t>084871320047</t>
  </si>
  <si>
    <t>5965-01-643-9240</t>
  </si>
  <si>
    <t>EP7-COMPLY-ST-3MPR</t>
  </si>
  <si>
    <t>6 EA SHORT STD, COMPLY TIPS, BLISTER</t>
  </si>
  <si>
    <t>084871320030</t>
  </si>
  <si>
    <t>5965-01-643-9238</t>
  </si>
  <si>
    <t>EP7-COMPLY-ST-3SPR</t>
  </si>
  <si>
    <t>6 EA SHORT SLIM, COMPLY TIPS, BLISTER</t>
  </si>
  <si>
    <t>084871320023</t>
  </si>
  <si>
    <t>5965-01-643-9010</t>
  </si>
  <si>
    <t>EP7-LPR</t>
  </si>
  <si>
    <t>SONIC DEFENDERS ULTRA, FOAM, CLEAR, LARGE PR W EXTRA TIPS</t>
  </si>
  <si>
    <t>084871319409</t>
  </si>
  <si>
    <t>EP7-LPR-BULK</t>
  </si>
  <si>
    <t>SONIC DEFENDERS ULTRA, FOAM, CLEAR, LG, 25 PAIR</t>
  </si>
  <si>
    <t>084871319492</t>
  </si>
  <si>
    <t>6515-01-622-2007</t>
  </si>
  <si>
    <t>EP7-MPR</t>
  </si>
  <si>
    <t>COMPLY FOAM TIPPED, FILTERED EARPLUGS, MEDIUM, 1 PAIR, CLEAR</t>
  </si>
  <si>
    <t>084871319393</t>
  </si>
  <si>
    <t>EP7-MPR-BULK</t>
  </si>
  <si>
    <t>COMPLY FOAM TIPPED, FILTERED EARPLUGS, MEDIUM, 25 PAIR, CLEAR</t>
  </si>
  <si>
    <t>084871319485</t>
  </si>
  <si>
    <t>6515-01-622-2001</t>
  </si>
  <si>
    <t>EWP-03-BK</t>
  </si>
  <si>
    <t>SUREFIRE WRITING PEN, BLACK, CLICK TAILCAP MECHANISM</t>
  </si>
  <si>
    <t>084871314763</t>
  </si>
  <si>
    <t>EWP-03-TN</t>
  </si>
  <si>
    <t>SUREFIRE WRITING PEN, TAN, CLICK TAILCAP MECHANISM</t>
  </si>
  <si>
    <t>084871314770</t>
  </si>
  <si>
    <t>EWP-04-BK</t>
  </si>
  <si>
    <t>084871314824</t>
  </si>
  <si>
    <t>F05</t>
  </si>
  <si>
    <t>SLIP ON RED FILTER ASSY, 1.0" BEZEL</t>
  </si>
  <si>
    <t>084871840057</t>
  </si>
  <si>
    <t>6230-01-525-3745</t>
  </si>
  <si>
    <t>F06</t>
  </si>
  <si>
    <t>SLIP ON BLUE FILTER ASSY, 1.0" BEZEL</t>
  </si>
  <si>
    <t>084871840064</t>
  </si>
  <si>
    <t>F26</t>
  </si>
  <si>
    <t>RED FILTER, TIPOFF, 1.25" BEZEL</t>
  </si>
  <si>
    <t>084871840262</t>
  </si>
  <si>
    <t>F27</t>
  </si>
  <si>
    <t>BLUE FILTER, TIPOFF, 1.25" BEZEL</t>
  </si>
  <si>
    <t>084871840279</t>
  </si>
  <si>
    <t>F28</t>
  </si>
  <si>
    <t>FLASHLIGHT WAND, RED, 6PX/G2X</t>
  </si>
  <si>
    <t>084871840286</t>
  </si>
  <si>
    <t>HD1-L-PRO</t>
  </si>
  <si>
    <t>MASTERFIRE RAPID DEPLOY HOLSTER, LEFT HAND, BLACK W/COVER</t>
  </si>
  <si>
    <t>084871330060</t>
  </si>
  <si>
    <t>HD1-L-TN-PRO</t>
  </si>
  <si>
    <t>MASTERFIRE RAPID DEPLOY HOLSTER, LEFT HAND, TAN W/COVER</t>
  </si>
  <si>
    <t>084871330077</t>
  </si>
  <si>
    <t>HD1-R-PRO</t>
  </si>
  <si>
    <t>MASTERFIRE RAPID DEPLOY HOLSTER, RIGHT HAND, BLACK W/COVER</t>
  </si>
  <si>
    <t>084871330046</t>
  </si>
  <si>
    <t>HD1-R-TN-PRO</t>
  </si>
  <si>
    <t>MASTERFIRE RAPID DEPLOY HOLSTER, RIGHT HAND, TAN W/COVER</t>
  </si>
  <si>
    <t>084871330053</t>
  </si>
  <si>
    <t>LIGHTKEEPER-A</t>
  </si>
  <si>
    <t>LANYARD WITH AUTOMATIC RETURN, BULLDOG CLIP WITH 24 INCH CORD</t>
  </si>
  <si>
    <t>084871325820</t>
  </si>
  <si>
    <t>V70</t>
  </si>
  <si>
    <t>HOLSTER, SPEED, FITS VARIOUS 6PX, G2X, Z2X - 2 CELL LIGHTS, BLACK PLASTIC</t>
  </si>
  <si>
    <t>084871842709</t>
  </si>
  <si>
    <t>6230-01-523-6437</t>
  </si>
  <si>
    <t>V70-TN</t>
  </si>
  <si>
    <t>HOLSTER, SPEED, FITS VARIOUS 6PX, G2X, Z2X - 2 CELL LIGHTS, TAN PLASTIC</t>
  </si>
  <si>
    <t>084871842730</t>
  </si>
  <si>
    <t>8465-01-532-4188</t>
  </si>
  <si>
    <t>V95</t>
  </si>
  <si>
    <t>NYLON BELT HOLSTER, FOR DBR GUARDIAN</t>
  </si>
  <si>
    <t>084871326193</t>
  </si>
  <si>
    <t>V98</t>
  </si>
  <si>
    <t>PALS RAIL, FOR HD1-X-PRO SLIDE COVER, POLYMER, BLACK</t>
  </si>
  <si>
    <t>084871331166</t>
  </si>
  <si>
    <t>Z87</t>
  </si>
  <si>
    <t>BELT CLIP FOR SIDEKICK, STAINLESS STEEL</t>
  </si>
  <si>
    <t>084871326520</t>
  </si>
  <si>
    <t>KE1H-BK</t>
  </si>
  <si>
    <t>LED MODULE, 500 LU, FITS M300C SERIES SCOUTLIGHTS, BLACK</t>
  </si>
  <si>
    <t>084871327312</t>
  </si>
  <si>
    <t>KE1H-TN</t>
  </si>
  <si>
    <t>LED MODULE, 500 LU, FITS M300C SERIES SCOUTLIGHTS, TAN</t>
  </si>
  <si>
    <t>084871327329</t>
  </si>
  <si>
    <t xml:space="preserve">KE2-B-BK </t>
  </si>
  <si>
    <t>LED MODULE, 1,000 LU, UPGRADE M600 SERIES to M600 ULTRA SERIES SCOUTLIGHTS, BLACK</t>
  </si>
  <si>
    <t>084871327671</t>
  </si>
  <si>
    <t>KE2-B-TN</t>
  </si>
  <si>
    <t>LED MODULE, 1,000 LU, UPGRADE M600 SERIES to M600 ULTRA SERIES SCOUTLIGHTS, TAN</t>
  </si>
  <si>
    <t>084871327688</t>
  </si>
  <si>
    <t>KM1-E-BK</t>
  </si>
  <si>
    <t>LED MODULE 3V UPGRADE, 250LU/100mW OF IR, FITS M300 SERIES OR M600AA SCOUTLIGHTS, BLACK</t>
  </si>
  <si>
    <t>084871327411</t>
  </si>
  <si>
    <t>KM1-E-TN</t>
  </si>
  <si>
    <t>LED MODULE 3V UPGRADE, 250LU/100mW OF IR, FITS M300 SERIES OR M600AA SCOUTLIGHTS, TAN</t>
  </si>
  <si>
    <t>084871327428</t>
  </si>
  <si>
    <t>KM2-C-BK</t>
  </si>
  <si>
    <t>LED MODULE 6V UPGRADE, 350LU/120mW OF IR, FITS M600 SERIES SCOUTLIGHTS, BLACK</t>
  </si>
  <si>
    <t>084871327398</t>
  </si>
  <si>
    <t>KM2-C-TN</t>
  </si>
  <si>
    <t>LED MODULE 6V UPGRADE, 350LU/120mW OF IR, FITS M600 SERIES SCOUTLIGHTS, TAN</t>
  </si>
  <si>
    <t>084871327404</t>
  </si>
  <si>
    <t>KM5-A-BK</t>
  </si>
  <si>
    <t xml:space="preserve">LED MODULE, 3V, 400LU/300mW OF IR, FITS XVL2, BLACK                        </t>
  </si>
  <si>
    <t>084871328005</t>
  </si>
  <si>
    <t>KM5-A-TN</t>
  </si>
  <si>
    <t xml:space="preserve">LED MODULE, 3V, 400LU/300mW OF IR, FITS XVL2, TAN                        </t>
  </si>
  <si>
    <t>084871328166</t>
  </si>
  <si>
    <t>LM1-B-BK</t>
  </si>
  <si>
    <t>LED MODULE, 3V, SINGLE OUTPUT 500 LU, ALUM BLACK TYPE III, FITS LEGACY DEDICATED SHOTGUN/SMG FORENDS</t>
  </si>
  <si>
    <t>084871327695</t>
  </si>
  <si>
    <t>LM2-B-BK</t>
  </si>
  <si>
    <t>LED MODULE, 6V, SINGLE OUTPUT 1000 LU, ALUM BLACK TYPE III, FITS LEGACY DEDICATED SHOTGUN/SMG FORENDS</t>
  </si>
  <si>
    <t>084871327701</t>
  </si>
  <si>
    <t>MN03</t>
  </si>
  <si>
    <t>LAMP ASSEMBLY, 6V, 60 LUMENS, FOR E2/E2E EXECUTIVE SERIES</t>
  </si>
  <si>
    <t>084871870641</t>
  </si>
  <si>
    <t>Mexico</t>
  </si>
  <si>
    <t>6240-01-522-6615</t>
  </si>
  <si>
    <t>P60</t>
  </si>
  <si>
    <t>REFLECTOR/LAMP ASSEMBLY, 6V, 65 LUMENS, FOR 6C/6P/6R/6Z/C2/D2/G2/G2Z/M2/Z2 HANDHELD LIGHTS</t>
  </si>
  <si>
    <t>084871870016</t>
  </si>
  <si>
    <t>6240-01-513-6526</t>
  </si>
  <si>
    <t>ADPT-HL1-OC</t>
  </si>
  <si>
    <t>OPS CORE HELMET RAIL MOUNT, HL1</t>
  </si>
  <si>
    <t>084871325066</t>
  </si>
  <si>
    <t>DD-RTS-FO</t>
  </si>
  <si>
    <t>RAPID TRANSITION SIGHT WITH RED AND GREEN FIBER OPTIC SIGHT</t>
  </si>
  <si>
    <t>084871322638</t>
  </si>
  <si>
    <t>DD-RTS-SET</t>
  </si>
  <si>
    <t>RAPID TRANSITION SIGHT SET</t>
  </si>
  <si>
    <t>084871316187</t>
  </si>
  <si>
    <t>DD-RTS-TRITIUM</t>
  </si>
  <si>
    <t xml:space="preserve">RAPID TRANSITION SIGHT WITH TRITIUM NIGHT SIGHT.  SINGLE FRONT AND DUAL REAR DOTS.  </t>
  </si>
  <si>
    <t>084871322645</t>
  </si>
  <si>
    <t>HLM-01-TN</t>
  </si>
  <si>
    <t>HELMET LIGHT RATCHET MOUNT, TN</t>
  </si>
  <si>
    <t>084871316194</t>
  </si>
  <si>
    <t>M-1913-S-BK</t>
  </si>
  <si>
    <t>MLOK SCOUT SWIVEL MOUNT, BLACK</t>
  </si>
  <si>
    <t>084871329347</t>
  </si>
  <si>
    <t>M-1913-S-TN</t>
  </si>
  <si>
    <t>MIL-STD-1913 PICATINNY SCOUT SWIVEL MOUNT, TAN</t>
  </si>
  <si>
    <t>084871329354</t>
  </si>
  <si>
    <t>M75</t>
  </si>
  <si>
    <t>THUMBSCREW MOUNT ASSEMBLY, BLACK, FITS MH30/MH60 SCOUTLIGHT BODY</t>
  </si>
  <si>
    <t>084871860758</t>
  </si>
  <si>
    <t>M75-TN</t>
  </si>
  <si>
    <t>THUMBSCREW MOUNT ASSEMBLY, TAN, FITS MH30/MH60 SCOUTLIGHT BODY</t>
  </si>
  <si>
    <t>084871327961</t>
  </si>
  <si>
    <t>M-AD-SF</t>
  </si>
  <si>
    <t>SCOUTLIGHT LEVER MOUNT, AMERICAN DEFENSE MANUFACTURING, PATENTED QD AUTO LOCK™ LEVER SYSTEM, BLACK, TYPE III ANO</t>
  </si>
  <si>
    <t>084871327305</t>
  </si>
  <si>
    <t>M-AD-SF-TN</t>
  </si>
  <si>
    <t>SCOUTLIGHT LEVER MOUNT, AMERICAN DEFENSE MANUFACTURING, PATENTED QD AUTO LOCK™ LEVER SYSTEM, TAN, TYPE III ANO</t>
  </si>
  <si>
    <t>084871328043</t>
  </si>
  <si>
    <t>MH30</t>
  </si>
  <si>
    <t>BODY ASSY, TAC LIGHT, M3xx, BK</t>
  </si>
  <si>
    <t>084871327831</t>
  </si>
  <si>
    <t>MH30-TN</t>
  </si>
  <si>
    <t>BODY ASSY, TAC LIGHT, M3xx, TN</t>
  </si>
  <si>
    <t>084871327848</t>
  </si>
  <si>
    <t>MH31-BK</t>
  </si>
  <si>
    <t>BODY ASSY, TAC LIGHT, 3V SCOUT LIGHT PRO, BK</t>
  </si>
  <si>
    <t>084871329439</t>
  </si>
  <si>
    <t>MH31-TN</t>
  </si>
  <si>
    <t>BODY ASSY, TAC LIGHT, 3V SCOUT LIGHT PRO, TN</t>
  </si>
  <si>
    <t>084871329446</t>
  </si>
  <si>
    <t>MH60</t>
  </si>
  <si>
    <t>BODY ASSY, TAC LIGHT, M6xx, BK</t>
  </si>
  <si>
    <t>084871853682</t>
  </si>
  <si>
    <t>MH60-TN</t>
  </si>
  <si>
    <t>BODY ASSY, TAC LIGHT, M6xx, TN</t>
  </si>
  <si>
    <t>084871327787</t>
  </si>
  <si>
    <t>MH61-BK</t>
  </si>
  <si>
    <t>BODY ASSY, SCOUT LIGHT PRO, SWIVEL, BLACK</t>
  </si>
  <si>
    <t>084871329453</t>
  </si>
  <si>
    <t>MH61-TN</t>
  </si>
  <si>
    <t>BODY ASSY, SCOUT LIGHT PRO, SWIVEL, TAN</t>
  </si>
  <si>
    <t>084871329460</t>
  </si>
  <si>
    <t>MH62-BK</t>
  </si>
  <si>
    <t>BODY ASSY, SCOUT LIGHT PRO, DUAL-FUEL, SWIVEL, BLACK</t>
  </si>
  <si>
    <t>084871329477</t>
  </si>
  <si>
    <t>MH62-TN</t>
  </si>
  <si>
    <t>BODY ASSY, SCOUT LIGHT PRO, DUAL-FUEL, SWIVEL, TAN</t>
  </si>
  <si>
    <t>084871329484</t>
  </si>
  <si>
    <t>M-MLOK-S-BK</t>
  </si>
  <si>
    <t>084871329323</t>
  </si>
  <si>
    <t>M-MLOK-S-TN</t>
  </si>
  <si>
    <t>MLOK SCOUT SWIVEL MOUNT, TAN</t>
  </si>
  <si>
    <t>084871329330</t>
  </si>
  <si>
    <t>RM45-BK</t>
  </si>
  <si>
    <t>M300 OR M600 SCOUT RAIL MOUNT REPLACEMENT, LIGHT SITS ON 45 DEGREE ANGLE, BLACK</t>
  </si>
  <si>
    <t>084871323611</t>
  </si>
  <si>
    <t>5340-01-659-4715</t>
  </si>
  <si>
    <t>RM45-TN</t>
  </si>
  <si>
    <t>M300 OR M600 SCOUT RAIL MOUNT REPLACEMENT, LIGHT SITS ON 45 DEGREE ANGLE, TAN</t>
  </si>
  <si>
    <t>084871323628</t>
  </si>
  <si>
    <t>Z71</t>
  </si>
  <si>
    <t>MOUNTING CLIP, HL1</t>
  </si>
  <si>
    <t>084871890717</t>
  </si>
  <si>
    <t>6220-01-549-4288</t>
  </si>
  <si>
    <t>Z88</t>
  </si>
  <si>
    <t xml:space="preserve">PARTS KIT, FOR XVL2, INCLUDES T-SLOT RAIL, RAIL SCREW, SWITCH COVER &amp; O-RING GASKET, SWITCH COVER SCREWS, PICATINNY CROSS MEMBER, UNIVERSAL CROSS MEMBER, SIG SAUER P320 CROSS MEMBER, SAFETY SCREW, RAIL SCREW KEY, SAFETY SCREW KEY                                                                </t>
  </si>
  <si>
    <t>084871328012</t>
  </si>
  <si>
    <t>Z88-TN</t>
  </si>
  <si>
    <t xml:space="preserve">PARTS KIT, FOR XVL2, INCLUDES T-SLOT RAIL, RAIL SCREW, SWITCH COVER &amp; O-RING GASKET, SWITCH COVER SCREWS, PICATINNY CROSS MEMBER, UNIVERSAL CROSS MEMBER, SIG SAUER P320 CROSS MEMBER, SAFETY SCREW, RAIL SCREW KEY, SAFETY SCREW KEY                                                           </t>
  </si>
  <si>
    <t>084871328210</t>
  </si>
  <si>
    <t>Z89</t>
  </si>
  <si>
    <t>MOUNT PARTS KIT, X300U-A, X300V</t>
  </si>
  <si>
    <t>084871328937</t>
  </si>
  <si>
    <t>Z89-TN</t>
  </si>
  <si>
    <t>MOUNT PARTS KIT, X300U-A, TAN</t>
  </si>
  <si>
    <t>084871331265</t>
  </si>
  <si>
    <t>Z90</t>
  </si>
  <si>
    <t>MOUNT PARTS KIT, X300U-B, X300V-B, X400U/V</t>
  </si>
  <si>
    <t>084871328944</t>
  </si>
  <si>
    <t>Z90-TN</t>
  </si>
  <si>
    <t>MOUNT PARTS KIT, X300U-B-TN</t>
  </si>
  <si>
    <t>084871328951</t>
  </si>
  <si>
    <t>Z91</t>
  </si>
  <si>
    <t>RAIL KIT FOR XC1 PISTOL LIGHTS</t>
  </si>
  <si>
    <t>084871329071</t>
  </si>
  <si>
    <t>Z92</t>
  </si>
  <si>
    <t>RAIL KIT FOR XC2 PISTOL LIGHTS</t>
  </si>
  <si>
    <t>084871329088</t>
  </si>
  <si>
    <t>Z93</t>
  </si>
  <si>
    <t>SHOULDER SCREW, 8-32, DUAL-DRIVE, BLACK SS</t>
  </si>
  <si>
    <t>084871329361</t>
  </si>
  <si>
    <t>DG-11</t>
  </si>
  <si>
    <t>REMOTE GRIP SWITCH, FOR X AND XH SERIES WEAPONLIGHTS, FITS 3RD/4TH/5TH GENERATION GLOCKS WITH ACCESSORY RAIL</t>
  </si>
  <si>
    <t>084871852807</t>
  </si>
  <si>
    <t>5930-01-640-9794</t>
  </si>
  <si>
    <t>DG-12</t>
  </si>
  <si>
    <t>REMOTE GRIP SWITCH, FOR X AND XH SERIES WEAPONLIGHTS, FITS SMITH &amp; WESSON M&amp;P</t>
  </si>
  <si>
    <t>084871311458</t>
  </si>
  <si>
    <t>DG-13</t>
  </si>
  <si>
    <t>REMOTE GRIP SWITCH, FOR X AND XH SERIES WEAPONLIGHTS, FITS SIG SAUER P220R</t>
  </si>
  <si>
    <t>084871852999</t>
  </si>
  <si>
    <t>DG-14</t>
  </si>
  <si>
    <t>REMOTE GRIP SWITCH, FOR X AND XH SERIES WEAPONLIGHTS, FITS SIG SAUER COMPACT P320, M18, P320 FULL SIZE, AND P226R</t>
  </si>
  <si>
    <t>084871852791</t>
  </si>
  <si>
    <t>5930-01-560-3165</t>
  </si>
  <si>
    <t>DG-15</t>
  </si>
  <si>
    <t>REMOTE GRIP SWITCH, FOR X AND XH SERIES WEAPONLIGHTS, FITS H&amp;K USP9/USP40/USP45 COMPACT WITH MR08</t>
  </si>
  <si>
    <t>084871852937</t>
  </si>
  <si>
    <t>5930-01-534-7002</t>
  </si>
  <si>
    <t>DG-16</t>
  </si>
  <si>
    <t>REMOTE GRIP SWITCH, FOR X AND XH SERIES WEAPONLIGHTS, FITS BERETTA 92FS/96FS WITH MR11</t>
  </si>
  <si>
    <t>084871851244</t>
  </si>
  <si>
    <t>DG-18</t>
  </si>
  <si>
    <t>REMOTE GRIP SWITCH, FOR X AND XH SERIES WEAPONLIGHTS, FITS 1911 W/FACTORY RAIL (ALL)</t>
  </si>
  <si>
    <t>084871851251</t>
  </si>
  <si>
    <t>DG-18A</t>
  </si>
  <si>
    <t>REMOTE GRIP SWITCH, FOR X AND XH SERIES WEAPONLIGHTS, FITS KIMBER TLE</t>
  </si>
  <si>
    <t>084871311557</t>
  </si>
  <si>
    <t>DG-19</t>
  </si>
  <si>
    <t>REMOTE GRIP SWITCH, FOR X AND XH SERIES WEAPONLIGHTS, FITS FULL SIZE H&amp;K USP9/USP40/USP45 WITH MR09</t>
  </si>
  <si>
    <t>084871851268</t>
  </si>
  <si>
    <t>5930-01-540-3215</t>
  </si>
  <si>
    <t>DG-20</t>
  </si>
  <si>
    <t>REMOTE GRIP SWITCH, FOR X AND XH SERIES WEAPONLIGHTS, FITS BERETTA 92/96 VERTEC</t>
  </si>
  <si>
    <t>084871851305</t>
  </si>
  <si>
    <t>DG-22</t>
  </si>
  <si>
    <t>REMOTE GRIP SWITCH, FOR X AND XH SERIES WEAPONLIGHTS, FITS SIG SAUER P229R, X-CARRY, X-VTAC AND X5</t>
  </si>
  <si>
    <t>084871310659</t>
  </si>
  <si>
    <t>DG-23</t>
  </si>
  <si>
    <t>REMOTE GRIP SWITCH, FOR X AND XH SERIES WEAPONLIGHTS, FITS SIG P226 WITH MR14A/MR14B</t>
  </si>
  <si>
    <t>084871310376</t>
  </si>
  <si>
    <t>5930-01-547-7717</t>
  </si>
  <si>
    <t>DG-24</t>
  </si>
  <si>
    <t>REMOTE GRIP SWITCH, FOR X AND XH SERIES WEAPONLIGHTS, FITS FULL SIZE AND COMPACT SPRINGFIELD XD9/XD40</t>
  </si>
  <si>
    <t>084871310468</t>
  </si>
  <si>
    <t>DS00</t>
  </si>
  <si>
    <t>DUAL SW/TAIL CAP ASSY FOR SCOUTLIGHT SERIES, SWITCH CABLE NOT INCLUDED</t>
  </si>
  <si>
    <t>084871323840</t>
  </si>
  <si>
    <t>5930-01-664-4488</t>
  </si>
  <si>
    <t>DS00-TN</t>
  </si>
  <si>
    <t>DUAL SW/TAIL CAP ASSY FOR SCOUTLIGHT SERIES, TAN, SWITCH CABLE NOT INCLUDED</t>
  </si>
  <si>
    <t>084871327558</t>
  </si>
  <si>
    <t>DS07</t>
  </si>
  <si>
    <t>DUAL SW/TAIL CAP ASSY FOR SCOUTLIGHT SERIES, 7" CABLE</t>
  </si>
  <si>
    <t>084871323857</t>
  </si>
  <si>
    <t>DS07-TN</t>
  </si>
  <si>
    <t>DUAL SW/TAIL CAP ASSY FOR  SCOUTLIGHT SERIES, 7" CABLE</t>
  </si>
  <si>
    <t>084871327565</t>
  </si>
  <si>
    <t>DS-SR07</t>
  </si>
  <si>
    <t>DUAL SW/TAIL CAP ASSY FOR  SCOUTLIGHT SERIES, INCLUDES SR07 RAIL TAPE SWITCH</t>
  </si>
  <si>
    <t>084871323864</t>
  </si>
  <si>
    <t>DS-SR07-D-IT</t>
  </si>
  <si>
    <t xml:space="preserve">RAIL TAPE SWITCH DUAL PLUGS INT XM/XT TCLP, 7" CABLE FOR INSIGHT TECH OR ATPIAL LASER </t>
  </si>
  <si>
    <t>084871325301</t>
  </si>
  <si>
    <t>DS-SR07-D-IT-TN</t>
  </si>
  <si>
    <t>084871327541</t>
  </si>
  <si>
    <t>DS-SR07-TN</t>
  </si>
  <si>
    <t>DUAL SW/TAIL CAP ASSY FOR SCOUTLIGHT SERIES, INCLUDES SR07 RAIL TAPE SWITCH</t>
  </si>
  <si>
    <t>084871327534</t>
  </si>
  <si>
    <t>RSP-01</t>
  </si>
  <si>
    <t>REMOTE SWITCH, PISTOL, FOR XVL2, FITS GLOCK FULL SIZE AND COMPACT GEN3/GEN4/GEN5 FRAMES</t>
  </si>
  <si>
    <t>084871327930</t>
  </si>
  <si>
    <t>RSP-02</t>
  </si>
  <si>
    <t xml:space="preserve">REMOTE SWITCH, PISTOL, FOR XVL2, FITS HECKLER &amp; KOCH P30 &amp; VP9 SERIES PISTOL FRAMES   </t>
  </si>
  <si>
    <t>084871327954</t>
  </si>
  <si>
    <t>RSP-03</t>
  </si>
  <si>
    <t xml:space="preserve">REMOTE SWITCH, PISTOL, FOR XVL2, FITS SIG SAUER COMPACT P320, M18 AND P226R </t>
  </si>
  <si>
    <t>084871327978</t>
  </si>
  <si>
    <t>RSP-04</t>
  </si>
  <si>
    <t xml:space="preserve">REMOTE SWITCH, PISTOL, FOR XVL2, FITS SIG SAUER FULL SIZE P320, X-CARRY, X5 FULL-SIZE, X-VTAC AND P229R </t>
  </si>
  <si>
    <t>084871327985</t>
  </si>
  <si>
    <t>RSR-07</t>
  </si>
  <si>
    <t xml:space="preserve">REMOTE SWITCH, RIFLE, FOR XVL2, 7” SWITCH WITH MOMENTARY ON PRESSURE PAD  </t>
  </si>
  <si>
    <t>084871327947</t>
  </si>
  <si>
    <t>RSR-SR07</t>
  </si>
  <si>
    <t>RAIL GRABBER REMOTE SWITCH, RIFLE, FOR XVL2, 7” SWITCH WITH MOMENTARY/CONSTANT ON PRESSURE PAD</t>
  </si>
  <si>
    <t>084871329491</t>
  </si>
  <si>
    <t>SR07</t>
  </si>
  <si>
    <t>RAIL GRABBER TAPE SWITCH, MOMENTARY/CONSTANT ON MODE, PLUGS INTO UE/XM/XT TCLP, 7"</t>
  </si>
  <si>
    <t>084871851237</t>
  </si>
  <si>
    <t>5930-01-600-4327</t>
  </si>
  <si>
    <t>SR07-D-IT</t>
  </si>
  <si>
    <t>RAIL GRABBER TAPE SWITCH, DUAL PLUGS INTO UE/XM/XT TCLP, AND INSIGHT TECH.  ATPIAL LASER, PLUGS INTO UE/XM/XT TCLP,  7" CABLE</t>
  </si>
  <si>
    <t>084871310925</t>
  </si>
  <si>
    <t>5930-01-623-5207</t>
  </si>
  <si>
    <t>SR09-D-IT</t>
  </si>
  <si>
    <t>RAIL TAPE SWITCH DUAL PLUGS INT XM/XT TCLP, AND INSIGHT TECH.  ATPIAL LASER, PLUGS INTO UE/XM/XT TCLP,  9" CABLE</t>
  </si>
  <si>
    <t>084871310949</t>
  </si>
  <si>
    <t>5930-01-581-6956</t>
  </si>
  <si>
    <t>ST07</t>
  </si>
  <si>
    <t>WEAPON LIGHT TAPE SWITCH FOR SCOUT LIGHT SERIES, OR XT TAILCAP, PLUGS INTO UE/XM/XT TCLP, 7" LENGTH</t>
  </si>
  <si>
    <t>084871852777</t>
  </si>
  <si>
    <t>5930-01-531-2192</t>
  </si>
  <si>
    <t>UE07</t>
  </si>
  <si>
    <t>REPLACEMENT REAR CAP ASSY FOR  SCOUTLIGHT SERIES, INCLUDES ST07</t>
  </si>
  <si>
    <t>084871859073</t>
  </si>
  <si>
    <t>6150-01-594-3669</t>
  </si>
  <si>
    <t>UE07-TN</t>
  </si>
  <si>
    <t>REPLACEMENT REAR CAP ASSY FOR SCOUTLIGHT SERIES, INCLUDES ST07</t>
  </si>
  <si>
    <t>084871324038</t>
  </si>
  <si>
    <t>UE-BK</t>
  </si>
  <si>
    <t>REPLACEMENT REAR CAP ASSY FOR SCOUTLIGHT SERIES, BK, SWITCH CABLE NOT INCLUDED</t>
  </si>
  <si>
    <t>084871321679</t>
  </si>
  <si>
    <t>UE-SR07-BK</t>
  </si>
  <si>
    <t>REPLACEMENT REAR CAP ASSY FOR SCOUTLIGHT SERIES, INCLUDES SR07 RAIL TAPE SWITCH, BLACK</t>
  </si>
  <si>
    <t>084871323826</t>
  </si>
  <si>
    <t>UE-SR07-TN</t>
  </si>
  <si>
    <t>REPLACEMENT REAR CAP ASSY FOR SCOUTLIGHT SERIES, INCLUDES SR07 RAIL TAPE SWITCH, TAN</t>
  </si>
  <si>
    <t>084871323833</t>
  </si>
  <si>
    <t>UE-TN</t>
  </si>
  <si>
    <t>REPLACEMENT REAR CAP ASSY FOR SCOUTLIGHT SERIES, TAN, SWITCH CABLE NOT INCLUDED</t>
  </si>
  <si>
    <t>084871321686</t>
  </si>
  <si>
    <t>XM07</t>
  </si>
  <si>
    <t>SWITCH MODULE, FOR MU WEAPONLIGHTS, MOMENTARY/CONSTANT ON.DISABLE MODES, INCLUDES ST07 TAPE SWITCH</t>
  </si>
  <si>
    <t>084871852739</t>
  </si>
  <si>
    <t>5340-01-528-3149</t>
  </si>
  <si>
    <t>XT00</t>
  </si>
  <si>
    <t>TAILCAP SWITCH ASSEMBLY WITH DISABLE FOR X AND XH SERIES PISTOL LIGHTS, SWITCH CABLE NOT INCLUDED</t>
  </si>
  <si>
    <t>084871312523</t>
  </si>
  <si>
    <t>XT07</t>
  </si>
  <si>
    <t>TAILCAP SWITCH ASSEMBLY WITH DISABLE FOR X AND XH SERIES PISTOL LIGHTS, INCLUDES SR07 REMOTE SWITCH</t>
  </si>
  <si>
    <t>084871851282</t>
  </si>
  <si>
    <t>5930-01-601-4631</t>
  </si>
  <si>
    <t>Z61</t>
  </si>
  <si>
    <t>REAR CAP ASSY, BLACK, CLICK ON/OFF, E1/E2 FLASHLIGHTS</t>
  </si>
  <si>
    <t>084871890663</t>
  </si>
  <si>
    <t>Z68</t>
  </si>
  <si>
    <t>PROTECTIVE REAR CAP ASSY, BK</t>
  </si>
  <si>
    <t>084871890687</t>
  </si>
  <si>
    <t>5930-01-605-9781</t>
  </si>
  <si>
    <t>Z68-TN</t>
  </si>
  <si>
    <t>PROTECTIVE REAR CAP ASSY, TN</t>
  </si>
  <si>
    <t>084871321662</t>
  </si>
  <si>
    <t>Z-XBC</t>
  </si>
  <si>
    <t>X300/X400/XH SERIES SWITCH ASSEMBLY, BLACK</t>
  </si>
  <si>
    <t>084871312530</t>
  </si>
  <si>
    <t>Z-XBC-TN</t>
  </si>
  <si>
    <t>X300/X400/XH SERIES SWITCH ASSEMBLY, TAN</t>
  </si>
  <si>
    <t>084871331357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</si>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</sst>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44" fontId="11" fillId="0" borderId="0" applyFont="0" applyFill="0" applyBorder="0" applyAlignment="0" applyProtection="0"/>
    <xf numFmtId="0" fontId="13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left" vertical="center"/>
    </xf>
    <xf numFmtId="164" fontId="10" fillId="2" borderId="2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top" indent="1"/>
    </xf>
    <xf numFmtId="0" fontId="5" fillId="0" borderId="0" xfId="0" quotePrefix="1" applyFont="1" applyAlignment="1">
      <alignment horizontal="center" vertical="center"/>
    </xf>
    <xf numFmtId="0" fontId="12" fillId="0" borderId="2" xfId="2" applyFont="1" applyBorder="1" applyAlignment="1">
      <alignment horizontal="left" vertical="top" wrapText="1"/>
    </xf>
    <xf numFmtId="0" fontId="5" fillId="3" borderId="0" xfId="0" applyFont="1" applyFill="1" applyAlignment="1">
      <alignment horizontal="left" vertical="center" indent="1"/>
    </xf>
    <xf numFmtId="164" fontId="9" fillId="2" borderId="3" xfId="0" applyNumberFormat="1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 indent="1"/>
    </xf>
    <xf numFmtId="164" fontId="5" fillId="3" borderId="3" xfId="0" applyNumberFormat="1" applyFont="1" applyFill="1" applyBorder="1" applyAlignment="1">
      <alignment horizontal="right" vertical="center" indent="1"/>
    </xf>
    <xf numFmtId="44" fontId="0" fillId="4" borderId="3" xfId="0" applyNumberFormat="1" applyFill="1" applyBorder="1" applyAlignment="1">
      <alignment horizontal="center" vertical="center" wrapText="1"/>
    </xf>
    <xf numFmtId="44" fontId="9" fillId="4" borderId="3" xfId="0" applyNumberFormat="1" applyFont="1" applyFill="1" applyBorder="1" applyAlignment="1">
      <alignment horizontal="left" vertical="center"/>
    </xf>
    <xf numFmtId="44" fontId="5" fillId="4" borderId="3" xfId="0" applyNumberFormat="1" applyFont="1" applyFill="1" applyBorder="1" applyAlignment="1">
      <alignment horizontal="right" vertical="center" indent="1"/>
    </xf>
    <xf numFmtId="44" fontId="0" fillId="4" borderId="3" xfId="0" applyNumberFormat="1" applyFill="1" applyBorder="1"/>
    <xf numFmtId="2" fontId="7" fillId="0" borderId="5" xfId="1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left" vertical="center"/>
    </xf>
    <xf numFmtId="2" fontId="5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0" fillId="5" borderId="3" xfId="0" applyNumberFormat="1" applyFont="1" applyFill="1" applyBorder="1" applyAlignment="1">
      <alignment horizontal="center" vertical="center" wrapText="1"/>
    </xf>
  </cellXfs>
  <cellStyles count="5">
    <cellStyle name="Currency 2 2" xfId="3" xr:uid="{D8E2C573-B3BB-4C57-BB27-3FEB34B88CA8}"/>
    <cellStyle name="Normal" xfId="0" builtinId="0"/>
    <cellStyle name="Normal 2 2 3" xfId="2" xr:uid="{B6D963CA-A7CB-4DB5-831B-DFB31E3BCA75}"/>
    <cellStyle name="Normal 3" xfId="4" xr:uid="{6BE27315-420F-46FA-AB4A-9DE65E226A78}"/>
    <cellStyle name="Normal 32" xfId="1" xr:uid="{1A613AD4-927C-4EB8-BB7E-DD179AEE23B7}"/>
  </cellStyles>
  <dxfs count="17"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>
          <fgColor indexed="64"/>
          <bgColor rgb="FF92D050"/>
        </patternFill>
      </fill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&quot;$&quot;#,##0.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992FD7-E703-4C65-9EFA-3A3D96080E52}" name="Table356" displayName="Table356" ref="A4:O349" totalsRowShown="0" headerRowDxfId="16" dataDxfId="15">
  <autoFilter ref="A4:O349" xr:uid="{B7992FD7-E703-4C65-9EFA-3A3D96080E52}"/>
  <tableColumns count="15">
    <tableColumn id="3" xr3:uid="{2E4FF66A-0504-42CB-9D0B-712A6284AEE2}" name="Part Number" dataDxfId="14"/>
    <tableColumn id="39" xr3:uid="{5AFB94B3-2593-4973-B82D-E84FD38B5E2E}" name="Part Description" dataDxfId="13"/>
    <tableColumn id="40" xr3:uid="{97A47658-FE20-4472-B1AB-C716B3539F92}" name="UPC" dataDxfId="12"/>
    <tableColumn id="6" xr3:uid="{E71CC1F5-3BAE-4CD6-983A-9A82D89B5661}" name="2023 _x000a_MSRP" dataDxfId="11"/>
    <tableColumn id="7" xr3:uid="{91279457-6F29-49F7-9A91-456449E8339B}" name="CONTRACT PRICE" dataDxfId="10"/>
    <tableColumn id="26" xr3:uid="{85587C0A-7A39-425E-92A2-242BF6202777}" name="Inches" dataDxfId="9"/>
    <tableColumn id="27" xr3:uid="{28AE7E16-3C0B-4394-93C4-4821B692C9FB}" name="Centimeters" dataDxfId="8"/>
    <tableColumn id="17" xr3:uid="{71B90B1C-EACE-4E97-A42A-4E0389E84393}" name="Inches " dataDxfId="7"/>
    <tableColumn id="22" xr3:uid="{F56F21CB-0941-47B0-BE5C-A66C95753354}" name="Centimeters " dataDxfId="6"/>
    <tableColumn id="13" xr3:uid="{CAB3C3BE-0F1B-4FC0-A257-B5BF7DAA1A09}" name="Inches   " dataDxfId="5"/>
    <tableColumn id="14" xr3:uid="{2A549FA8-40CE-4070-AEAE-908F07670EE1}" name="Centimeters  " dataDxfId="4"/>
    <tableColumn id="10" xr3:uid="{C0C17E6E-6AF2-481B-BE60-09150D5CB93A}" name="Pounds " dataDxfId="3"/>
    <tableColumn id="11" xr3:uid="{97BBA1D7-321E-40F8-BE35-CB25914AB383}" name="Kilograms" dataDxfId="2"/>
    <tableColumn id="8" xr3:uid="{542ADE60-E00F-428C-81A1-DAD4101CC103}" name="Country of Origin" dataDxfId="1"/>
    <tableColumn id="31" xr3:uid="{E84F2D40-C63D-4578-B933-ECC8BC95F99E}" name="NSN" dataDxfId="0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="Packaged Length/Height Inches/Centimeter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1F90-457E-49B1-A0CD-92CCF0445DFB}">
  <dimension ref="A1:O349"/>
  <sheetViews>
    <sheetView tabSelected="1" workbookViewId="0">
      <pane ySplit="4" topLeftCell="A248" activePane="bottomLeft" state="frozen"/>
      <selection pane="bottomLeft" activeCell="A2" sqref="A2:O2"/>
    </sheetView>
  </sheetViews>
  <sheetFormatPr defaultRowHeight="15" x14ac:dyDescent="0.25"/>
  <cols>
    <col min="1" max="1" width="25.7109375" customWidth="1"/>
    <col min="2" max="2" width="58.7109375" style="2" customWidth="1"/>
    <col min="3" max="3" width="13.28515625" style="3" customWidth="1"/>
    <col min="4" max="4" width="20" customWidth="1"/>
    <col min="5" max="5" width="25.5703125" style="36" customWidth="1"/>
    <col min="6" max="13" width="9.7109375" customWidth="1"/>
    <col min="14" max="14" width="20.5703125" bestFit="1" customWidth="1"/>
    <col min="15" max="15" width="14.42578125" bestFit="1" customWidth="1"/>
  </cols>
  <sheetData>
    <row r="1" spans="1:15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19.5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5">
      <c r="D3" s="42"/>
      <c r="E3" s="42"/>
      <c r="F3" s="43" t="s">
        <v>2</v>
      </c>
      <c r="G3" s="43"/>
      <c r="H3" s="43" t="s">
        <v>3</v>
      </c>
      <c r="I3" s="43"/>
      <c r="J3" s="43" t="s">
        <v>4</v>
      </c>
      <c r="K3" s="43"/>
      <c r="L3" s="43" t="s">
        <v>5</v>
      </c>
      <c r="M3" s="43"/>
      <c r="N3" s="4"/>
      <c r="O3" s="5"/>
    </row>
    <row r="4" spans="1:15" ht="35.25" customHeight="1" x14ac:dyDescent="0.25">
      <c r="A4" s="6" t="s">
        <v>6</v>
      </c>
      <c r="B4" s="7" t="s">
        <v>7</v>
      </c>
      <c r="C4" s="6" t="s">
        <v>8</v>
      </c>
      <c r="D4" s="44" t="s">
        <v>9</v>
      </c>
      <c r="E4" s="33" t="s">
        <v>1125</v>
      </c>
      <c r="F4" s="37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9" t="s">
        <v>16</v>
      </c>
      <c r="M4" s="9" t="s">
        <v>17</v>
      </c>
      <c r="N4" s="8" t="s">
        <v>18</v>
      </c>
      <c r="O4" s="10" t="s">
        <v>19</v>
      </c>
    </row>
    <row r="5" spans="1:15" x14ac:dyDescent="0.25">
      <c r="A5" s="11" t="s">
        <v>20</v>
      </c>
      <c r="B5" s="12"/>
      <c r="C5" s="13"/>
      <c r="D5" s="30"/>
      <c r="E5" s="34"/>
      <c r="F5" s="38"/>
      <c r="G5" s="15"/>
      <c r="H5" s="16"/>
      <c r="I5" s="14"/>
      <c r="J5" s="17"/>
      <c r="K5" s="17"/>
      <c r="L5" s="18"/>
      <c r="M5" s="18"/>
      <c r="N5" s="19"/>
      <c r="O5" s="20"/>
    </row>
    <row r="6" spans="1:15" ht="24" x14ac:dyDescent="0.25">
      <c r="A6" s="21" t="s">
        <v>21</v>
      </c>
      <c r="B6" s="22" t="s">
        <v>22</v>
      </c>
      <c r="C6" s="7" t="s">
        <v>23</v>
      </c>
      <c r="D6" s="31">
        <v>120</v>
      </c>
      <c r="E6" s="35">
        <f>Table356[[#This Row],[2023 
MSRP]]*0.69</f>
        <v>82.8</v>
      </c>
      <c r="F6" s="39">
        <v>1.4</v>
      </c>
      <c r="G6" s="23">
        <v>3.5559999999999996</v>
      </c>
      <c r="H6" s="23">
        <v>4</v>
      </c>
      <c r="I6" s="23">
        <v>10.16</v>
      </c>
      <c r="J6" s="23">
        <v>10</v>
      </c>
      <c r="K6" s="23">
        <v>25.4</v>
      </c>
      <c r="L6" s="23">
        <v>0.45</v>
      </c>
      <c r="M6" s="23">
        <v>0.20250000000000001</v>
      </c>
      <c r="N6" s="24" t="s">
        <v>24</v>
      </c>
      <c r="O6" s="24" t="s">
        <v>25</v>
      </c>
    </row>
    <row r="7" spans="1:15" ht="24" x14ac:dyDescent="0.25">
      <c r="A7" s="21" t="s">
        <v>26</v>
      </c>
      <c r="B7" s="22" t="s">
        <v>27</v>
      </c>
      <c r="C7" s="6" t="s">
        <v>28</v>
      </c>
      <c r="D7" s="31">
        <v>120</v>
      </c>
      <c r="E7" s="35">
        <f>Table356[[#This Row],[2023 
MSRP]]*0.69</f>
        <v>82.8</v>
      </c>
      <c r="F7" s="39">
        <v>1.4</v>
      </c>
      <c r="G7" s="23">
        <v>3.5559999999999996</v>
      </c>
      <c r="H7" s="23">
        <v>4</v>
      </c>
      <c r="I7" s="23">
        <v>10.16</v>
      </c>
      <c r="J7" s="23">
        <v>10</v>
      </c>
      <c r="K7" s="23">
        <v>25.4</v>
      </c>
      <c r="L7" s="23">
        <v>0.45</v>
      </c>
      <c r="M7" s="23">
        <v>0.20250000000000001</v>
      </c>
      <c r="N7" s="24" t="s">
        <v>24</v>
      </c>
      <c r="O7" s="24"/>
    </row>
    <row r="8" spans="1:15" ht="24" x14ac:dyDescent="0.25">
      <c r="A8" s="21" t="s">
        <v>29</v>
      </c>
      <c r="B8" s="22" t="s">
        <v>30</v>
      </c>
      <c r="C8" s="6" t="s">
        <v>31</v>
      </c>
      <c r="D8" s="31">
        <v>299</v>
      </c>
      <c r="E8" s="35">
        <f>Table356[[#This Row],[2023 
MSRP]]*0.69</f>
        <v>206.30999999999997</v>
      </c>
      <c r="F8" s="39">
        <v>5.9</v>
      </c>
      <c r="G8" s="23">
        <v>14.986000000000001</v>
      </c>
      <c r="H8" s="23">
        <v>4</v>
      </c>
      <c r="I8" s="23">
        <v>10.16</v>
      </c>
      <c r="J8" s="23">
        <v>2.6</v>
      </c>
      <c r="K8" s="23">
        <v>6.6040000000000001</v>
      </c>
      <c r="L8" s="23">
        <v>0.37</v>
      </c>
      <c r="M8" s="23">
        <v>0.16650000000000001</v>
      </c>
      <c r="N8" s="24" t="s">
        <v>24</v>
      </c>
      <c r="O8" s="24" t="s">
        <v>32</v>
      </c>
    </row>
    <row r="9" spans="1:15" ht="24" x14ac:dyDescent="0.25">
      <c r="A9" s="21" t="s">
        <v>33</v>
      </c>
      <c r="B9" s="22" t="s">
        <v>34</v>
      </c>
      <c r="C9" s="6" t="s">
        <v>35</v>
      </c>
      <c r="D9" s="31">
        <v>169</v>
      </c>
      <c r="E9" s="35">
        <f>Table356[[#This Row],[2023 
MSRP]]*0.69</f>
        <v>116.60999999999999</v>
      </c>
      <c r="F9" s="39">
        <v>1</v>
      </c>
      <c r="G9" s="23">
        <v>2.54</v>
      </c>
      <c r="H9" s="23">
        <v>4</v>
      </c>
      <c r="I9" s="23">
        <v>10.16</v>
      </c>
      <c r="J9" s="23">
        <v>10</v>
      </c>
      <c r="K9" s="23">
        <v>25.4</v>
      </c>
      <c r="L9" s="23">
        <v>0.25</v>
      </c>
      <c r="M9" s="23">
        <v>0.1125</v>
      </c>
      <c r="N9" s="24" t="s">
        <v>24</v>
      </c>
      <c r="O9" s="24"/>
    </row>
    <row r="10" spans="1:15" ht="24" x14ac:dyDescent="0.25">
      <c r="A10" s="21" t="s">
        <v>36</v>
      </c>
      <c r="B10" s="22" t="s">
        <v>37</v>
      </c>
      <c r="C10" s="6" t="s">
        <v>38</v>
      </c>
      <c r="D10" s="31">
        <v>249</v>
      </c>
      <c r="E10" s="35">
        <f>Table356[[#This Row],[2023 
MSRP]]*0.69</f>
        <v>171.80999999999997</v>
      </c>
      <c r="F10" s="39">
        <v>1</v>
      </c>
      <c r="G10" s="23">
        <v>2.54</v>
      </c>
      <c r="H10" s="23">
        <v>4</v>
      </c>
      <c r="I10" s="23">
        <v>10.16</v>
      </c>
      <c r="J10" s="23">
        <v>10</v>
      </c>
      <c r="K10" s="23">
        <v>25.4</v>
      </c>
      <c r="L10" s="23">
        <v>0.25</v>
      </c>
      <c r="M10" s="23">
        <v>0.1125</v>
      </c>
      <c r="N10" s="24" t="s">
        <v>24</v>
      </c>
      <c r="O10" s="24" t="s">
        <v>39</v>
      </c>
    </row>
    <row r="11" spans="1:15" ht="24" x14ac:dyDescent="0.25">
      <c r="A11" s="21" t="s">
        <v>40</v>
      </c>
      <c r="B11" s="22" t="s">
        <v>41</v>
      </c>
      <c r="C11" s="6" t="s">
        <v>42</v>
      </c>
      <c r="D11" s="31">
        <v>199</v>
      </c>
      <c r="E11" s="35">
        <f>Table356[[#This Row],[2023 
MSRP]]*0.69</f>
        <v>137.31</v>
      </c>
      <c r="F11" s="39">
        <v>4</v>
      </c>
      <c r="G11" s="23">
        <v>10.1</v>
      </c>
      <c r="H11" s="23">
        <v>10</v>
      </c>
      <c r="I11" s="23">
        <v>10.16</v>
      </c>
      <c r="J11" s="23">
        <v>1.5</v>
      </c>
      <c r="K11" s="23">
        <v>3.8</v>
      </c>
      <c r="L11" s="23">
        <v>0.45</v>
      </c>
      <c r="M11" s="23">
        <v>0.2</v>
      </c>
      <c r="N11" s="24" t="s">
        <v>24</v>
      </c>
      <c r="O11" s="24"/>
    </row>
    <row r="12" spans="1:15" ht="24" x14ac:dyDescent="0.25">
      <c r="A12" s="21" t="s">
        <v>43</v>
      </c>
      <c r="B12" s="22" t="s">
        <v>44</v>
      </c>
      <c r="C12" s="6" t="s">
        <v>45</v>
      </c>
      <c r="D12" s="31">
        <v>259</v>
      </c>
      <c r="E12" s="35">
        <f>Table356[[#This Row],[2023 
MSRP]]*0.69</f>
        <v>178.70999999999998</v>
      </c>
      <c r="F12" s="39">
        <v>4</v>
      </c>
      <c r="G12" s="23">
        <v>10.1</v>
      </c>
      <c r="H12" s="23">
        <v>10</v>
      </c>
      <c r="I12" s="23">
        <v>10.16</v>
      </c>
      <c r="J12" s="23">
        <v>1.5</v>
      </c>
      <c r="K12" s="23">
        <v>3.8</v>
      </c>
      <c r="L12" s="23">
        <v>0</v>
      </c>
      <c r="M12" s="23">
        <v>0</v>
      </c>
      <c r="N12" s="24" t="s">
        <v>24</v>
      </c>
      <c r="O12" s="24"/>
    </row>
    <row r="13" spans="1:15" ht="24" x14ac:dyDescent="0.25">
      <c r="A13" s="21" t="s">
        <v>46</v>
      </c>
      <c r="B13" s="22" t="s">
        <v>47</v>
      </c>
      <c r="C13" s="6" t="s">
        <v>48</v>
      </c>
      <c r="D13" s="31">
        <v>259</v>
      </c>
      <c r="E13" s="35">
        <f>Table356[[#This Row],[2023 
MSRP]]*0.69</f>
        <v>178.70999999999998</v>
      </c>
      <c r="F13" s="39">
        <v>4</v>
      </c>
      <c r="G13" s="23">
        <v>10.1</v>
      </c>
      <c r="H13" s="23">
        <v>10</v>
      </c>
      <c r="I13" s="23">
        <v>10.16</v>
      </c>
      <c r="J13" s="23">
        <v>1.5</v>
      </c>
      <c r="K13" s="23">
        <v>3.8</v>
      </c>
      <c r="L13" s="23">
        <v>0</v>
      </c>
      <c r="M13" s="23">
        <v>0</v>
      </c>
      <c r="N13" s="24" t="s">
        <v>24</v>
      </c>
      <c r="O13" s="24"/>
    </row>
    <row r="14" spans="1:15" ht="24" x14ac:dyDescent="0.25">
      <c r="A14" s="21" t="s">
        <v>49</v>
      </c>
      <c r="B14" s="22" t="s">
        <v>50</v>
      </c>
      <c r="C14" s="6" t="s">
        <v>51</v>
      </c>
      <c r="D14" s="31">
        <v>289</v>
      </c>
      <c r="E14" s="35">
        <f>Table356[[#This Row],[2023 
MSRP]]*0.69</f>
        <v>199.41</v>
      </c>
      <c r="F14" s="39">
        <v>4</v>
      </c>
      <c r="G14" s="23">
        <v>10.1</v>
      </c>
      <c r="H14" s="23">
        <v>10</v>
      </c>
      <c r="I14" s="23">
        <v>10.16</v>
      </c>
      <c r="J14" s="23">
        <v>1.5</v>
      </c>
      <c r="K14" s="23">
        <v>3.8</v>
      </c>
      <c r="L14" s="23">
        <v>0</v>
      </c>
      <c r="M14" s="23">
        <v>0</v>
      </c>
      <c r="N14" s="24" t="s">
        <v>24</v>
      </c>
      <c r="O14" s="24"/>
    </row>
    <row r="15" spans="1:15" ht="24" x14ac:dyDescent="0.25">
      <c r="A15" s="21" t="s">
        <v>52</v>
      </c>
      <c r="B15" s="22" t="s">
        <v>53</v>
      </c>
      <c r="C15" s="6" t="s">
        <v>54</v>
      </c>
      <c r="D15" s="31">
        <v>309</v>
      </c>
      <c r="E15" s="35">
        <f>Table356[[#This Row],[2023 
MSRP]]*0.69</f>
        <v>213.20999999999998</v>
      </c>
      <c r="F15" s="39">
        <v>4</v>
      </c>
      <c r="G15" s="23">
        <v>10.1</v>
      </c>
      <c r="H15" s="23">
        <v>10</v>
      </c>
      <c r="I15" s="23">
        <v>10.16</v>
      </c>
      <c r="J15" s="23">
        <v>1.5</v>
      </c>
      <c r="K15" s="23">
        <v>3.8</v>
      </c>
      <c r="L15" s="23">
        <v>0</v>
      </c>
      <c r="M15" s="23">
        <v>0</v>
      </c>
      <c r="N15" s="24" t="s">
        <v>24</v>
      </c>
      <c r="O15" s="24"/>
    </row>
    <row r="16" spans="1:15" ht="24" x14ac:dyDescent="0.25">
      <c r="A16" s="21" t="s">
        <v>55</v>
      </c>
      <c r="B16" s="22" t="s">
        <v>56</v>
      </c>
      <c r="C16" s="6" t="s">
        <v>57</v>
      </c>
      <c r="D16" s="31">
        <v>309</v>
      </c>
      <c r="E16" s="35">
        <f>Table356[[#This Row],[2023 
MSRP]]*0.69</f>
        <v>213.20999999999998</v>
      </c>
      <c r="F16" s="39">
        <v>4</v>
      </c>
      <c r="G16" s="23">
        <v>10.1</v>
      </c>
      <c r="H16" s="23">
        <v>10</v>
      </c>
      <c r="I16" s="23">
        <v>10.16</v>
      </c>
      <c r="J16" s="23">
        <v>1.5</v>
      </c>
      <c r="K16" s="23">
        <v>3.8</v>
      </c>
      <c r="L16" s="23">
        <v>0</v>
      </c>
      <c r="M16" s="23">
        <v>0</v>
      </c>
      <c r="N16" s="24" t="s">
        <v>24</v>
      </c>
      <c r="O16" s="24"/>
    </row>
    <row r="17" spans="1:15" ht="24" x14ac:dyDescent="0.25">
      <c r="A17" s="21" t="s">
        <v>58</v>
      </c>
      <c r="B17" s="22" t="s">
        <v>59</v>
      </c>
      <c r="C17" s="6" t="s">
        <v>60</v>
      </c>
      <c r="D17" s="31">
        <v>349</v>
      </c>
      <c r="E17" s="35">
        <f>Table356[[#This Row],[2023 
MSRP]]*0.69</f>
        <v>240.80999999999997</v>
      </c>
      <c r="F17" s="39">
        <v>4</v>
      </c>
      <c r="G17" s="23">
        <v>10.1</v>
      </c>
      <c r="H17" s="23">
        <v>10</v>
      </c>
      <c r="I17" s="23">
        <v>10.16</v>
      </c>
      <c r="J17" s="23">
        <v>1.5</v>
      </c>
      <c r="K17" s="23">
        <v>3.8</v>
      </c>
      <c r="L17" s="23">
        <v>0</v>
      </c>
      <c r="M17" s="23">
        <v>0</v>
      </c>
      <c r="N17" s="24" t="s">
        <v>24</v>
      </c>
      <c r="O17" s="24"/>
    </row>
    <row r="18" spans="1:15" ht="24" x14ac:dyDescent="0.25">
      <c r="A18" s="21" t="s">
        <v>61</v>
      </c>
      <c r="B18" s="22" t="s">
        <v>62</v>
      </c>
      <c r="C18" s="6" t="s">
        <v>63</v>
      </c>
      <c r="D18" s="31">
        <v>189</v>
      </c>
      <c r="E18" s="35">
        <f>Table356[[#This Row],[2023 
MSRP]]*0.69</f>
        <v>130.41</v>
      </c>
      <c r="F18" s="39">
        <v>4</v>
      </c>
      <c r="G18" s="23">
        <v>10.1</v>
      </c>
      <c r="H18" s="23">
        <v>10</v>
      </c>
      <c r="I18" s="23">
        <v>10.16</v>
      </c>
      <c r="J18" s="23">
        <v>1.5</v>
      </c>
      <c r="K18" s="23">
        <v>3.8</v>
      </c>
      <c r="L18" s="23">
        <v>0.37</v>
      </c>
      <c r="M18" s="23">
        <v>0.16</v>
      </c>
      <c r="N18" s="24" t="s">
        <v>24</v>
      </c>
      <c r="O18" s="24"/>
    </row>
    <row r="19" spans="1:15" ht="24" x14ac:dyDescent="0.25">
      <c r="A19" s="21" t="s">
        <v>64</v>
      </c>
      <c r="B19" s="22" t="s">
        <v>65</v>
      </c>
      <c r="C19" s="6" t="s">
        <v>66</v>
      </c>
      <c r="D19" s="31">
        <v>220</v>
      </c>
      <c r="E19" s="35">
        <f>Table356[[#This Row],[2023 
MSRP]]*0.69</f>
        <v>151.79999999999998</v>
      </c>
      <c r="F19" s="39">
        <v>4</v>
      </c>
      <c r="G19" s="23">
        <v>10.1</v>
      </c>
      <c r="H19" s="23">
        <v>10</v>
      </c>
      <c r="I19" s="23">
        <v>10.16</v>
      </c>
      <c r="J19" s="23">
        <v>1.5</v>
      </c>
      <c r="K19" s="23">
        <v>3.8</v>
      </c>
      <c r="L19" s="23">
        <v>0.46</v>
      </c>
      <c r="M19" s="23">
        <v>0.2</v>
      </c>
      <c r="N19" s="24" t="s">
        <v>24</v>
      </c>
      <c r="O19" s="24"/>
    </row>
    <row r="20" spans="1:15" ht="24" x14ac:dyDescent="0.25">
      <c r="A20" s="21" t="s">
        <v>67</v>
      </c>
      <c r="B20" s="22" t="s">
        <v>68</v>
      </c>
      <c r="C20" s="6" t="s">
        <v>69</v>
      </c>
      <c r="D20" s="31">
        <v>249</v>
      </c>
      <c r="E20" s="35">
        <f>Table356[[#This Row],[2023 
MSRP]]*0.69</f>
        <v>171.80999999999997</v>
      </c>
      <c r="F20" s="39">
        <v>4</v>
      </c>
      <c r="G20" s="23">
        <v>10.1</v>
      </c>
      <c r="H20" s="23">
        <v>10</v>
      </c>
      <c r="I20" s="23">
        <v>10.16</v>
      </c>
      <c r="J20" s="23">
        <v>1.5</v>
      </c>
      <c r="K20" s="23">
        <v>3.8</v>
      </c>
      <c r="L20" s="23">
        <v>0.45</v>
      </c>
      <c r="M20" s="23">
        <v>0.20250000000000001</v>
      </c>
      <c r="N20" s="24" t="s">
        <v>24</v>
      </c>
      <c r="O20" s="24"/>
    </row>
    <row r="21" spans="1:15" ht="24" x14ac:dyDescent="0.25">
      <c r="A21" s="21" t="s">
        <v>70</v>
      </c>
      <c r="B21" s="22" t="s">
        <v>71</v>
      </c>
      <c r="C21" s="6" t="s">
        <v>72</v>
      </c>
      <c r="D21" s="31">
        <v>279</v>
      </c>
      <c r="E21" s="35">
        <f>Table356[[#This Row],[2023 
MSRP]]*0.69</f>
        <v>192.51</v>
      </c>
      <c r="F21" s="39">
        <v>4</v>
      </c>
      <c r="G21" s="23">
        <v>10.1</v>
      </c>
      <c r="H21" s="23">
        <v>10</v>
      </c>
      <c r="I21" s="23">
        <v>10.16</v>
      </c>
      <c r="J21" s="23">
        <v>1.5</v>
      </c>
      <c r="K21" s="23">
        <v>3.8</v>
      </c>
      <c r="L21" s="23">
        <v>0.45</v>
      </c>
      <c r="M21" s="23">
        <v>0.20250000000000001</v>
      </c>
      <c r="N21" s="24" t="s">
        <v>24</v>
      </c>
      <c r="O21" s="24"/>
    </row>
    <row r="22" spans="1:15" ht="24" x14ac:dyDescent="0.25">
      <c r="A22" s="21" t="s">
        <v>73</v>
      </c>
      <c r="B22" s="22" t="s">
        <v>74</v>
      </c>
      <c r="C22" s="6" t="s">
        <v>75</v>
      </c>
      <c r="D22" s="31">
        <v>89</v>
      </c>
      <c r="E22" s="35">
        <f>Table356[[#This Row],[2023 
MSRP]]*0.69</f>
        <v>61.41</v>
      </c>
      <c r="F22" s="39">
        <v>1.4</v>
      </c>
      <c r="G22" s="23">
        <v>3.5559999999999996</v>
      </c>
      <c r="H22" s="23">
        <v>4</v>
      </c>
      <c r="I22" s="23">
        <v>10.16</v>
      </c>
      <c r="J22" s="23">
        <v>10</v>
      </c>
      <c r="K22" s="23">
        <v>25.4</v>
      </c>
      <c r="L22" s="23">
        <v>0.4</v>
      </c>
      <c r="M22" s="23">
        <v>0.18000000000000002</v>
      </c>
      <c r="N22" s="24" t="s">
        <v>24</v>
      </c>
      <c r="O22" s="24" t="s">
        <v>76</v>
      </c>
    </row>
    <row r="23" spans="1:15" ht="24" x14ac:dyDescent="0.25">
      <c r="A23" s="21" t="s">
        <v>77</v>
      </c>
      <c r="B23" s="22" t="s">
        <v>78</v>
      </c>
      <c r="C23" s="6" t="s">
        <v>79</v>
      </c>
      <c r="D23" s="31">
        <v>89</v>
      </c>
      <c r="E23" s="35">
        <f>Table356[[#This Row],[2023 
MSRP]]*0.69</f>
        <v>61.41</v>
      </c>
      <c r="F23" s="39">
        <v>1.4</v>
      </c>
      <c r="G23" s="23">
        <v>3.5559999999999996</v>
      </c>
      <c r="H23" s="23">
        <v>4</v>
      </c>
      <c r="I23" s="23">
        <v>10.16</v>
      </c>
      <c r="J23" s="23">
        <v>10</v>
      </c>
      <c r="K23" s="23">
        <v>25.4</v>
      </c>
      <c r="L23" s="23">
        <v>0.4</v>
      </c>
      <c r="M23" s="23">
        <v>0.18000000000000002</v>
      </c>
      <c r="N23" s="24" t="s">
        <v>24</v>
      </c>
      <c r="O23" s="24" t="s">
        <v>80</v>
      </c>
    </row>
    <row r="24" spans="1:15" ht="24" x14ac:dyDescent="0.25">
      <c r="A24" s="21" t="s">
        <v>81</v>
      </c>
      <c r="B24" s="22" t="s">
        <v>82</v>
      </c>
      <c r="C24" s="6" t="s">
        <v>83</v>
      </c>
      <c r="D24" s="31">
        <v>89</v>
      </c>
      <c r="E24" s="35">
        <f>Table356[[#This Row],[2023 
MSRP]]*0.69</f>
        <v>61.41</v>
      </c>
      <c r="F24" s="39">
        <v>1.4</v>
      </c>
      <c r="G24" s="23">
        <v>3.5559999999999996</v>
      </c>
      <c r="H24" s="23">
        <v>4</v>
      </c>
      <c r="I24" s="23">
        <v>10.16</v>
      </c>
      <c r="J24" s="23">
        <v>10</v>
      </c>
      <c r="K24" s="23">
        <v>25.4</v>
      </c>
      <c r="L24" s="23">
        <v>0.4</v>
      </c>
      <c r="M24" s="23">
        <v>0.18000000000000002</v>
      </c>
      <c r="N24" s="24" t="s">
        <v>24</v>
      </c>
      <c r="O24" s="24"/>
    </row>
    <row r="25" spans="1:15" ht="24" x14ac:dyDescent="0.25">
      <c r="A25" s="21" t="s">
        <v>84</v>
      </c>
      <c r="B25" s="22" t="s">
        <v>85</v>
      </c>
      <c r="C25" s="6" t="s">
        <v>86</v>
      </c>
      <c r="D25" s="31">
        <v>89</v>
      </c>
      <c r="E25" s="35">
        <f>Table356[[#This Row],[2023 
MSRP]]*0.69</f>
        <v>61.41</v>
      </c>
      <c r="F25" s="39">
        <v>1.4</v>
      </c>
      <c r="G25" s="23">
        <v>3.5559999999999996</v>
      </c>
      <c r="H25" s="23">
        <v>4</v>
      </c>
      <c r="I25" s="23">
        <v>10.16</v>
      </c>
      <c r="J25" s="23">
        <v>10</v>
      </c>
      <c r="K25" s="23">
        <v>25.4</v>
      </c>
      <c r="L25" s="23">
        <v>0.4</v>
      </c>
      <c r="M25" s="23">
        <v>0.18000000000000002</v>
      </c>
      <c r="N25" s="24" t="s">
        <v>24</v>
      </c>
      <c r="O25" s="24"/>
    </row>
    <row r="26" spans="1:15" ht="24" x14ac:dyDescent="0.25">
      <c r="A26" s="21" t="s">
        <v>87</v>
      </c>
      <c r="B26" s="22" t="s">
        <v>88</v>
      </c>
      <c r="C26" s="6" t="s">
        <v>89</v>
      </c>
      <c r="D26" s="31">
        <v>89</v>
      </c>
      <c r="E26" s="35">
        <f>Table356[[#This Row],[2023 
MSRP]]*0.69</f>
        <v>61.41</v>
      </c>
      <c r="F26" s="39">
        <v>1.4</v>
      </c>
      <c r="G26" s="23">
        <v>3.5559999999999996</v>
      </c>
      <c r="H26" s="23">
        <v>4</v>
      </c>
      <c r="I26" s="23">
        <v>10.16</v>
      </c>
      <c r="J26" s="23">
        <v>10</v>
      </c>
      <c r="K26" s="23">
        <v>25.4</v>
      </c>
      <c r="L26" s="23">
        <v>0.4</v>
      </c>
      <c r="M26" s="23">
        <v>0.18000000000000002</v>
      </c>
      <c r="N26" s="24" t="s">
        <v>24</v>
      </c>
      <c r="O26" s="24"/>
    </row>
    <row r="27" spans="1:15" ht="24" x14ac:dyDescent="0.25">
      <c r="A27" s="21" t="s">
        <v>90</v>
      </c>
      <c r="B27" s="22" t="s">
        <v>91</v>
      </c>
      <c r="C27" s="6" t="s">
        <v>92</v>
      </c>
      <c r="D27" s="31">
        <v>89</v>
      </c>
      <c r="E27" s="35">
        <f>Table356[[#This Row],[2023 
MSRP]]*0.69</f>
        <v>61.41</v>
      </c>
      <c r="F27" s="39">
        <v>1.4</v>
      </c>
      <c r="G27" s="23">
        <v>3.5559999999999996</v>
      </c>
      <c r="H27" s="23">
        <v>4</v>
      </c>
      <c r="I27" s="23">
        <v>10.16</v>
      </c>
      <c r="J27" s="23">
        <v>10</v>
      </c>
      <c r="K27" s="23">
        <v>25.4</v>
      </c>
      <c r="L27" s="23">
        <v>0.4</v>
      </c>
      <c r="M27" s="23">
        <v>0.18000000000000002</v>
      </c>
      <c r="N27" s="24" t="s">
        <v>24</v>
      </c>
      <c r="O27" s="24"/>
    </row>
    <row r="28" spans="1:15" ht="24" x14ac:dyDescent="0.25">
      <c r="A28" s="21" t="s">
        <v>93</v>
      </c>
      <c r="B28" s="22" t="s">
        <v>94</v>
      </c>
      <c r="C28" s="6" t="s">
        <v>95</v>
      </c>
      <c r="D28" s="31">
        <v>139</v>
      </c>
      <c r="E28" s="35">
        <f>Table356[[#This Row],[2023 
MSRP]]*0.69</f>
        <v>95.91</v>
      </c>
      <c r="F28" s="39">
        <v>4</v>
      </c>
      <c r="G28" s="23">
        <v>10.1</v>
      </c>
      <c r="H28" s="23">
        <v>10</v>
      </c>
      <c r="I28" s="23">
        <v>10.16</v>
      </c>
      <c r="J28" s="23">
        <v>1.5</v>
      </c>
      <c r="K28" s="23">
        <v>3.8</v>
      </c>
      <c r="L28" s="23">
        <v>0.4</v>
      </c>
      <c r="M28" s="23">
        <v>0.18000000000000002</v>
      </c>
      <c r="N28" s="24" t="s">
        <v>24</v>
      </c>
      <c r="O28" s="24"/>
    </row>
    <row r="29" spans="1:15" ht="24" x14ac:dyDescent="0.25">
      <c r="A29" s="21" t="s">
        <v>96</v>
      </c>
      <c r="B29" s="22" t="s">
        <v>97</v>
      </c>
      <c r="C29" s="6" t="s">
        <v>98</v>
      </c>
      <c r="D29" s="31">
        <v>114</v>
      </c>
      <c r="E29" s="35">
        <f>Table356[[#This Row],[2023 
MSRP]]*0.69</f>
        <v>78.66</v>
      </c>
      <c r="F29" s="39">
        <v>1.4</v>
      </c>
      <c r="G29" s="23">
        <v>3.5559999999999996</v>
      </c>
      <c r="H29" s="23">
        <v>4</v>
      </c>
      <c r="I29" s="23">
        <v>10.16</v>
      </c>
      <c r="J29" s="23">
        <v>10</v>
      </c>
      <c r="K29" s="23">
        <v>25.4</v>
      </c>
      <c r="L29" s="23">
        <v>0.45</v>
      </c>
      <c r="M29" s="23">
        <v>0.20250000000000001</v>
      </c>
      <c r="N29" s="24" t="s">
        <v>24</v>
      </c>
      <c r="O29" s="24" t="s">
        <v>99</v>
      </c>
    </row>
    <row r="30" spans="1:15" ht="36" x14ac:dyDescent="0.25">
      <c r="A30" s="21" t="s">
        <v>100</v>
      </c>
      <c r="B30" s="22" t="s">
        <v>101</v>
      </c>
      <c r="C30" s="6" t="s">
        <v>102</v>
      </c>
      <c r="D30" s="31">
        <v>249</v>
      </c>
      <c r="E30" s="35">
        <f>Table356[[#This Row],[2023 
MSRP]]*0.69</f>
        <v>171.80999999999997</v>
      </c>
      <c r="F30" s="39">
        <v>1</v>
      </c>
      <c r="G30" s="23">
        <v>2.54</v>
      </c>
      <c r="H30" s="23">
        <v>4</v>
      </c>
      <c r="I30" s="23">
        <v>10.16</v>
      </c>
      <c r="J30" s="23">
        <v>10</v>
      </c>
      <c r="K30" s="23">
        <v>25.4</v>
      </c>
      <c r="L30" s="23">
        <v>0.26900000000000002</v>
      </c>
      <c r="M30" s="23">
        <v>1.2E-2</v>
      </c>
      <c r="N30" s="24" t="s">
        <v>24</v>
      </c>
      <c r="O30" s="24"/>
    </row>
    <row r="31" spans="1:15" ht="48" x14ac:dyDescent="0.25">
      <c r="A31" s="21" t="s">
        <v>103</v>
      </c>
      <c r="B31" s="22" t="s">
        <v>104</v>
      </c>
      <c r="C31" s="6" t="s">
        <v>105</v>
      </c>
      <c r="D31" s="31">
        <v>279</v>
      </c>
      <c r="E31" s="35">
        <f>Table356[[#This Row],[2023 
MSRP]]*0.69</f>
        <v>192.51</v>
      </c>
      <c r="F31" s="39">
        <v>1.25</v>
      </c>
      <c r="G31" s="23">
        <v>3.17</v>
      </c>
      <c r="H31" s="23">
        <v>4</v>
      </c>
      <c r="I31" s="23">
        <v>10.16</v>
      </c>
      <c r="J31" s="23">
        <v>10</v>
      </c>
      <c r="K31" s="23">
        <v>25.4</v>
      </c>
      <c r="L31" s="23">
        <v>0.4</v>
      </c>
      <c r="M31" s="23">
        <v>0.2</v>
      </c>
      <c r="N31" s="24" t="s">
        <v>24</v>
      </c>
      <c r="O31" s="24"/>
    </row>
    <row r="32" spans="1:15" ht="24" x14ac:dyDescent="0.25">
      <c r="A32" s="21" t="s">
        <v>106</v>
      </c>
      <c r="B32" s="22" t="s">
        <v>107</v>
      </c>
      <c r="C32" s="6" t="s">
        <v>108</v>
      </c>
      <c r="D32" s="31">
        <v>149</v>
      </c>
      <c r="E32" s="35">
        <f>Table356[[#This Row],[2023 
MSRP]]*0.69</f>
        <v>102.80999999999999</v>
      </c>
      <c r="F32" s="39">
        <v>1</v>
      </c>
      <c r="G32" s="23">
        <v>2.54</v>
      </c>
      <c r="H32" s="23">
        <v>4</v>
      </c>
      <c r="I32" s="23">
        <v>10.16</v>
      </c>
      <c r="J32" s="23">
        <v>10</v>
      </c>
      <c r="K32" s="23">
        <v>25.4</v>
      </c>
      <c r="L32" s="23">
        <v>0.26900000000000002</v>
      </c>
      <c r="M32" s="23">
        <v>1.2E-2</v>
      </c>
      <c r="N32" s="24" t="s">
        <v>24</v>
      </c>
      <c r="O32" s="24"/>
    </row>
    <row r="33" spans="1:15" ht="24" x14ac:dyDescent="0.25">
      <c r="A33" s="21" t="s">
        <v>109</v>
      </c>
      <c r="B33" s="22" t="s">
        <v>110</v>
      </c>
      <c r="C33" s="6" t="s">
        <v>111</v>
      </c>
      <c r="D33" s="31">
        <v>259</v>
      </c>
      <c r="E33" s="35">
        <f>Table356[[#This Row],[2023 
MSRP]]*0.69</f>
        <v>178.70999999999998</v>
      </c>
      <c r="F33" s="39">
        <v>1.25</v>
      </c>
      <c r="G33" s="23">
        <v>3.17</v>
      </c>
      <c r="H33" s="23">
        <v>4</v>
      </c>
      <c r="I33" s="23">
        <v>10.16</v>
      </c>
      <c r="J33" s="23">
        <v>10</v>
      </c>
      <c r="K33" s="23">
        <v>25.4</v>
      </c>
      <c r="L33" s="23">
        <v>0.4</v>
      </c>
      <c r="M33" s="23">
        <v>0.2</v>
      </c>
      <c r="N33" s="24" t="s">
        <v>24</v>
      </c>
      <c r="O33" s="24"/>
    </row>
    <row r="34" spans="1:15" ht="24" x14ac:dyDescent="0.25">
      <c r="A34" s="21" t="s">
        <v>112</v>
      </c>
      <c r="B34" s="22" t="s">
        <v>113</v>
      </c>
      <c r="C34" s="6" t="s">
        <v>114</v>
      </c>
      <c r="D34" s="31">
        <v>29.99</v>
      </c>
      <c r="E34" s="35">
        <f>Table356[[#This Row],[2023 
MSRP]]*0.69</f>
        <v>20.693099999999998</v>
      </c>
      <c r="F34" s="39">
        <v>0.75</v>
      </c>
      <c r="G34" s="23">
        <v>1.905</v>
      </c>
      <c r="H34" s="23">
        <v>4</v>
      </c>
      <c r="I34" s="23">
        <v>10.16</v>
      </c>
      <c r="J34" s="23">
        <v>7.25</v>
      </c>
      <c r="K34" s="23">
        <v>18.414999999999999</v>
      </c>
      <c r="L34" s="23">
        <v>0.15</v>
      </c>
      <c r="M34" s="23">
        <v>6.7500000000000004E-2</v>
      </c>
      <c r="N34" s="24" t="s">
        <v>115</v>
      </c>
      <c r="O34" s="24"/>
    </row>
    <row r="35" spans="1:15" ht="24" x14ac:dyDescent="0.25">
      <c r="A35" s="21" t="s">
        <v>116</v>
      </c>
      <c r="B35" s="22" t="s">
        <v>117</v>
      </c>
      <c r="C35" s="6" t="s">
        <v>118</v>
      </c>
      <c r="D35" s="31">
        <v>149</v>
      </c>
      <c r="E35" s="35">
        <f>Table356[[#This Row],[2023 
MSRP]]*0.69</f>
        <v>102.80999999999999</v>
      </c>
      <c r="F35" s="39">
        <v>0.75</v>
      </c>
      <c r="G35" s="23">
        <v>1.905</v>
      </c>
      <c r="H35" s="23">
        <v>4</v>
      </c>
      <c r="I35" s="23">
        <v>10.16</v>
      </c>
      <c r="J35" s="23">
        <v>7.25</v>
      </c>
      <c r="K35" s="23">
        <v>18.414999999999999</v>
      </c>
      <c r="L35" s="23">
        <v>0.15</v>
      </c>
      <c r="M35" s="23">
        <v>6.7500000000000004E-2</v>
      </c>
      <c r="N35" s="24" t="s">
        <v>24</v>
      </c>
      <c r="O35" s="24"/>
    </row>
    <row r="36" spans="1:15" ht="24" x14ac:dyDescent="0.25">
      <c r="A36" s="21" t="s">
        <v>119</v>
      </c>
      <c r="B36" s="22" t="s">
        <v>120</v>
      </c>
      <c r="C36" s="6" t="s">
        <v>121</v>
      </c>
      <c r="D36" s="31">
        <v>199</v>
      </c>
      <c r="E36" s="35">
        <f>Table356[[#This Row],[2023 
MSRP]]*0.69</f>
        <v>137.31</v>
      </c>
      <c r="F36" s="39">
        <v>5</v>
      </c>
      <c r="G36" s="23">
        <v>12.7</v>
      </c>
      <c r="H36" s="23">
        <v>5</v>
      </c>
      <c r="I36" s="23">
        <v>12.7</v>
      </c>
      <c r="J36" s="23">
        <v>3.75</v>
      </c>
      <c r="K36" s="23">
        <v>9.5250000000000004</v>
      </c>
      <c r="L36" s="23">
        <v>0.25</v>
      </c>
      <c r="M36" s="23">
        <v>0.1125</v>
      </c>
      <c r="N36" s="24" t="s">
        <v>24</v>
      </c>
      <c r="O36" s="24"/>
    </row>
    <row r="37" spans="1:15" ht="24" x14ac:dyDescent="0.25">
      <c r="A37" s="21" t="s">
        <v>122</v>
      </c>
      <c r="B37" s="22" t="s">
        <v>123</v>
      </c>
      <c r="C37" s="6" t="s">
        <v>124</v>
      </c>
      <c r="D37" s="31">
        <v>199</v>
      </c>
      <c r="E37" s="35">
        <f>Table356[[#This Row],[2023 
MSRP]]*0.69</f>
        <v>137.31</v>
      </c>
      <c r="F37" s="39">
        <v>5</v>
      </c>
      <c r="G37" s="23">
        <v>12.7</v>
      </c>
      <c r="H37" s="23">
        <v>5</v>
      </c>
      <c r="I37" s="23">
        <v>12.7</v>
      </c>
      <c r="J37" s="23">
        <v>3.75</v>
      </c>
      <c r="K37" s="23">
        <v>9.5250000000000004</v>
      </c>
      <c r="L37" s="23">
        <v>0.53</v>
      </c>
      <c r="M37" s="23">
        <v>0.23850000000000002</v>
      </c>
      <c r="N37" s="24" t="s">
        <v>24</v>
      </c>
      <c r="O37" s="24"/>
    </row>
    <row r="38" spans="1:15" x14ac:dyDescent="0.25">
      <c r="A38" s="21" t="s">
        <v>125</v>
      </c>
      <c r="B38" s="22" t="s">
        <v>126</v>
      </c>
      <c r="C38" s="6" t="s">
        <v>127</v>
      </c>
      <c r="D38" s="31">
        <v>199</v>
      </c>
      <c r="E38" s="35">
        <f>Table356[[#This Row],[2023 
MSRP]]*0.69</f>
        <v>137.31</v>
      </c>
      <c r="F38" s="39">
        <v>5</v>
      </c>
      <c r="G38" s="23">
        <v>12.7</v>
      </c>
      <c r="H38" s="23">
        <v>5</v>
      </c>
      <c r="I38" s="23">
        <v>12.7</v>
      </c>
      <c r="J38" s="23">
        <v>4.4000000000000004</v>
      </c>
      <c r="K38" s="23">
        <v>11.176000000000002</v>
      </c>
      <c r="L38" s="23">
        <v>0.5</v>
      </c>
      <c r="M38" s="23">
        <v>0.22500000000000001</v>
      </c>
      <c r="N38" s="24" t="s">
        <v>24</v>
      </c>
      <c r="O38" s="24"/>
    </row>
    <row r="39" spans="1:15" x14ac:dyDescent="0.25">
      <c r="A39" s="21" t="s">
        <v>128</v>
      </c>
      <c r="B39" s="22" t="s">
        <v>129</v>
      </c>
      <c r="C39" s="6" t="s">
        <v>130</v>
      </c>
      <c r="D39" s="31">
        <v>220</v>
      </c>
      <c r="E39" s="35">
        <f>Table356[[#This Row],[2023 
MSRP]]*0.69</f>
        <v>151.79999999999998</v>
      </c>
      <c r="F39" s="39">
        <v>4</v>
      </c>
      <c r="G39" s="23">
        <v>10.16</v>
      </c>
      <c r="H39" s="23">
        <v>1.75</v>
      </c>
      <c r="I39" s="23">
        <v>4.4000000000000004</v>
      </c>
      <c r="J39" s="23">
        <v>7.5</v>
      </c>
      <c r="K39" s="23">
        <v>19</v>
      </c>
      <c r="L39" s="23">
        <v>0.55000000000000004</v>
      </c>
      <c r="M39" s="23">
        <v>0.25</v>
      </c>
      <c r="N39" s="24" t="s">
        <v>24</v>
      </c>
      <c r="O39" s="24" t="s">
        <v>131</v>
      </c>
    </row>
    <row r="40" spans="1:15" x14ac:dyDescent="0.25">
      <c r="A40" s="21" t="s">
        <v>132</v>
      </c>
      <c r="B40" s="22" t="s">
        <v>133</v>
      </c>
      <c r="C40" s="6" t="s">
        <v>134</v>
      </c>
      <c r="D40" s="31">
        <v>220</v>
      </c>
      <c r="E40" s="35">
        <f>Table356[[#This Row],[2023 
MSRP]]*0.69</f>
        <v>151.79999999999998</v>
      </c>
      <c r="F40" s="39">
        <v>4</v>
      </c>
      <c r="G40" s="23">
        <v>10.16</v>
      </c>
      <c r="H40" s="23">
        <v>1.75</v>
      </c>
      <c r="I40" s="23">
        <v>4.4000000000000004</v>
      </c>
      <c r="J40" s="23">
        <v>7.5</v>
      </c>
      <c r="K40" s="23">
        <v>19</v>
      </c>
      <c r="L40" s="23">
        <v>0.55000000000000004</v>
      </c>
      <c r="M40" s="23">
        <v>0.25</v>
      </c>
      <c r="N40" s="24" t="s">
        <v>24</v>
      </c>
      <c r="O40" s="24" t="s">
        <v>135</v>
      </c>
    </row>
    <row r="41" spans="1:15" x14ac:dyDescent="0.25">
      <c r="A41" s="21" t="s">
        <v>136</v>
      </c>
      <c r="B41" s="22" t="s">
        <v>133</v>
      </c>
      <c r="C41" s="6" t="s">
        <v>137</v>
      </c>
      <c r="D41" s="31">
        <v>220</v>
      </c>
      <c r="E41" s="35">
        <f>Table356[[#This Row],[2023 
MSRP]]*0.69</f>
        <v>151.79999999999998</v>
      </c>
      <c r="F41" s="39">
        <v>4</v>
      </c>
      <c r="G41" s="23">
        <v>10.16</v>
      </c>
      <c r="H41" s="23">
        <v>1.75</v>
      </c>
      <c r="I41" s="23">
        <v>4.4000000000000004</v>
      </c>
      <c r="J41" s="23">
        <v>7.5</v>
      </c>
      <c r="K41" s="23">
        <v>19</v>
      </c>
      <c r="L41" s="23">
        <v>0.55000000000000004</v>
      </c>
      <c r="M41" s="23">
        <v>0.25</v>
      </c>
      <c r="N41" s="24" t="s">
        <v>24</v>
      </c>
      <c r="O41" s="24"/>
    </row>
    <row r="42" spans="1:15" x14ac:dyDescent="0.25">
      <c r="A42" s="21" t="s">
        <v>138</v>
      </c>
      <c r="B42" s="22" t="s">
        <v>139</v>
      </c>
      <c r="C42" s="6" t="s">
        <v>140</v>
      </c>
      <c r="D42" s="31">
        <v>220</v>
      </c>
      <c r="E42" s="35">
        <f>Table356[[#This Row],[2023 
MSRP]]*0.69</f>
        <v>151.79999999999998</v>
      </c>
      <c r="F42" s="39">
        <v>4</v>
      </c>
      <c r="G42" s="23">
        <v>10.16</v>
      </c>
      <c r="H42" s="23">
        <v>1.75</v>
      </c>
      <c r="I42" s="23">
        <v>4.4000000000000004</v>
      </c>
      <c r="J42" s="23">
        <v>7.5</v>
      </c>
      <c r="K42" s="23">
        <v>19</v>
      </c>
      <c r="L42" s="23">
        <v>0.55000000000000004</v>
      </c>
      <c r="M42" s="23">
        <v>0.25</v>
      </c>
      <c r="N42" s="24" t="s">
        <v>24</v>
      </c>
      <c r="O42" s="24" t="s">
        <v>141</v>
      </c>
    </row>
    <row r="43" spans="1:15" x14ac:dyDescent="0.25">
      <c r="A43" s="21" t="s">
        <v>142</v>
      </c>
      <c r="B43" s="22" t="s">
        <v>143</v>
      </c>
      <c r="C43" s="6" t="s">
        <v>144</v>
      </c>
      <c r="D43" s="31">
        <v>220</v>
      </c>
      <c r="E43" s="35">
        <f>Table356[[#This Row],[2023 
MSRP]]*0.69</f>
        <v>151.79999999999998</v>
      </c>
      <c r="F43" s="39">
        <v>4</v>
      </c>
      <c r="G43" s="23">
        <v>10.16</v>
      </c>
      <c r="H43" s="23">
        <v>1.75</v>
      </c>
      <c r="I43" s="23">
        <v>4.4000000000000004</v>
      </c>
      <c r="J43" s="23">
        <v>7.5</v>
      </c>
      <c r="K43" s="23">
        <v>19</v>
      </c>
      <c r="L43" s="23">
        <v>0.55000000000000004</v>
      </c>
      <c r="M43" s="23">
        <v>0.25</v>
      </c>
      <c r="N43" s="24" t="s">
        <v>24</v>
      </c>
      <c r="O43" s="24" t="s">
        <v>145</v>
      </c>
    </row>
    <row r="44" spans="1:15" x14ac:dyDescent="0.25">
      <c r="A44" s="21" t="s">
        <v>146</v>
      </c>
      <c r="B44" s="22" t="s">
        <v>147</v>
      </c>
      <c r="C44" s="6" t="s">
        <v>148</v>
      </c>
      <c r="D44" s="31">
        <v>220</v>
      </c>
      <c r="E44" s="35">
        <f>Table356[[#This Row],[2023 
MSRP]]*0.69</f>
        <v>151.79999999999998</v>
      </c>
      <c r="F44" s="39">
        <v>4</v>
      </c>
      <c r="G44" s="23">
        <v>10.16</v>
      </c>
      <c r="H44" s="23">
        <v>1.75</v>
      </c>
      <c r="I44" s="23">
        <v>4.4000000000000004</v>
      </c>
      <c r="J44" s="23">
        <v>7.5</v>
      </c>
      <c r="K44" s="23">
        <v>19</v>
      </c>
      <c r="L44" s="23">
        <v>0.55000000000000004</v>
      </c>
      <c r="M44" s="23">
        <v>0.25</v>
      </c>
      <c r="N44" s="24" t="s">
        <v>24</v>
      </c>
      <c r="O44" s="24" t="s">
        <v>149</v>
      </c>
    </row>
    <row r="45" spans="1:15" ht="24" x14ac:dyDescent="0.25">
      <c r="A45" s="21" t="s">
        <v>150</v>
      </c>
      <c r="B45" s="22" t="s">
        <v>151</v>
      </c>
      <c r="C45" s="6" t="s">
        <v>152</v>
      </c>
      <c r="D45" s="31">
        <v>215</v>
      </c>
      <c r="E45" s="35">
        <f>Table356[[#This Row],[2023 
MSRP]]*0.69</f>
        <v>148.35</v>
      </c>
      <c r="F45" s="39">
        <v>4</v>
      </c>
      <c r="G45" s="23">
        <v>10.16</v>
      </c>
      <c r="H45" s="23">
        <v>1.75</v>
      </c>
      <c r="I45" s="23">
        <v>4.4000000000000004</v>
      </c>
      <c r="J45" s="23">
        <v>7.5</v>
      </c>
      <c r="K45" s="23">
        <v>19</v>
      </c>
      <c r="L45" s="23">
        <v>0.55000000000000004</v>
      </c>
      <c r="M45" s="23">
        <v>0.25</v>
      </c>
      <c r="N45" s="24" t="s">
        <v>24</v>
      </c>
      <c r="O45" s="24"/>
    </row>
    <row r="46" spans="1:15" ht="24" x14ac:dyDescent="0.25">
      <c r="A46" s="21" t="s">
        <v>153</v>
      </c>
      <c r="B46" s="22" t="s">
        <v>154</v>
      </c>
      <c r="C46" s="6" t="s">
        <v>155</v>
      </c>
      <c r="D46" s="31">
        <v>350</v>
      </c>
      <c r="E46" s="35">
        <f>Table356[[#This Row],[2023 
MSRP]]*0.69</f>
        <v>241.49999999999997</v>
      </c>
      <c r="F46" s="39">
        <v>5.75</v>
      </c>
      <c r="G46" s="23">
        <v>14.605</v>
      </c>
      <c r="H46" s="23">
        <v>3.75</v>
      </c>
      <c r="I46" s="23">
        <v>9.5250000000000004</v>
      </c>
      <c r="J46" s="23">
        <v>6</v>
      </c>
      <c r="K46" s="23">
        <v>15.24</v>
      </c>
      <c r="L46" s="23">
        <v>1.5</v>
      </c>
      <c r="M46" s="23">
        <v>0.67500000000000004</v>
      </c>
      <c r="N46" s="24" t="s">
        <v>24</v>
      </c>
      <c r="O46" s="24" t="s">
        <v>156</v>
      </c>
    </row>
    <row r="47" spans="1:15" ht="24" x14ac:dyDescent="0.25">
      <c r="A47" s="21" t="s">
        <v>157</v>
      </c>
      <c r="B47" s="22" t="s">
        <v>158</v>
      </c>
      <c r="C47" s="6" t="s">
        <v>159</v>
      </c>
      <c r="D47" s="31">
        <v>649</v>
      </c>
      <c r="E47" s="35">
        <f>Table356[[#This Row],[2023 
MSRP]]*0.69</f>
        <v>447.80999999999995</v>
      </c>
      <c r="F47" s="39">
        <v>10.5</v>
      </c>
      <c r="G47" s="23">
        <v>26.67</v>
      </c>
      <c r="H47" s="23">
        <v>4.5999999999999996</v>
      </c>
      <c r="I47" s="23">
        <v>11.683999999999999</v>
      </c>
      <c r="J47" s="23">
        <v>2.75</v>
      </c>
      <c r="K47" s="23">
        <v>6.9850000000000003</v>
      </c>
      <c r="L47" s="23">
        <v>0.85</v>
      </c>
      <c r="M47" s="23">
        <v>0.38250000000000001</v>
      </c>
      <c r="N47" s="24" t="s">
        <v>24</v>
      </c>
      <c r="O47" s="24"/>
    </row>
    <row r="48" spans="1:15" ht="24" x14ac:dyDescent="0.25">
      <c r="A48" s="21" t="s">
        <v>160</v>
      </c>
      <c r="B48" s="22" t="s">
        <v>161</v>
      </c>
      <c r="C48" s="6" t="s">
        <v>162</v>
      </c>
      <c r="D48" s="31">
        <v>649</v>
      </c>
      <c r="E48" s="35">
        <f>Table356[[#This Row],[2023 
MSRP]]*0.69</f>
        <v>447.80999999999995</v>
      </c>
      <c r="F48" s="39">
        <v>10.5</v>
      </c>
      <c r="G48" s="23">
        <v>26.67</v>
      </c>
      <c r="H48" s="23">
        <v>4.5999999999999996</v>
      </c>
      <c r="I48" s="23">
        <v>11.683999999999999</v>
      </c>
      <c r="J48" s="23">
        <v>2.75</v>
      </c>
      <c r="K48" s="23">
        <v>6.9850000000000003</v>
      </c>
      <c r="L48" s="23">
        <v>0.95</v>
      </c>
      <c r="M48" s="23">
        <v>0.42749999999999999</v>
      </c>
      <c r="N48" s="24" t="s">
        <v>24</v>
      </c>
      <c r="O48" s="24"/>
    </row>
    <row r="49" spans="1:15" ht="24" x14ac:dyDescent="0.25">
      <c r="A49" s="21" t="s">
        <v>163</v>
      </c>
      <c r="B49" s="22" t="s">
        <v>164</v>
      </c>
      <c r="C49" s="6" t="s">
        <v>165</v>
      </c>
      <c r="D49" s="31">
        <v>369</v>
      </c>
      <c r="E49" s="35">
        <f>Table356[[#This Row],[2023 
MSRP]]*0.69</f>
        <v>254.60999999999999</v>
      </c>
      <c r="F49" s="39">
        <v>1.5</v>
      </c>
      <c r="G49" s="23">
        <v>3.81</v>
      </c>
      <c r="H49" s="23">
        <v>4.5</v>
      </c>
      <c r="I49" s="23">
        <v>11.43</v>
      </c>
      <c r="J49" s="23">
        <v>8.5</v>
      </c>
      <c r="K49" s="23">
        <v>21.59</v>
      </c>
      <c r="L49" s="23">
        <v>0.5</v>
      </c>
      <c r="M49" s="23">
        <v>0.22500000000000001</v>
      </c>
      <c r="N49" s="24" t="s">
        <v>24</v>
      </c>
      <c r="O49" s="24"/>
    </row>
    <row r="50" spans="1:15" ht="24" x14ac:dyDescent="0.25">
      <c r="A50" s="21" t="s">
        <v>166</v>
      </c>
      <c r="B50" s="22" t="s">
        <v>167</v>
      </c>
      <c r="C50" s="6" t="s">
        <v>168</v>
      </c>
      <c r="D50" s="31">
        <v>379</v>
      </c>
      <c r="E50" s="35">
        <f>Table356[[#This Row],[2023 
MSRP]]*0.69</f>
        <v>261.51</v>
      </c>
      <c r="F50" s="39">
        <v>1.5</v>
      </c>
      <c r="G50" s="23">
        <v>3.81</v>
      </c>
      <c r="H50" s="23">
        <v>4.5</v>
      </c>
      <c r="I50" s="23">
        <v>11.43</v>
      </c>
      <c r="J50" s="23">
        <v>8.5</v>
      </c>
      <c r="K50" s="23">
        <v>21.59</v>
      </c>
      <c r="L50" s="23">
        <v>0.5</v>
      </c>
      <c r="M50" s="23">
        <v>0.22500000000000001</v>
      </c>
      <c r="N50" s="24" t="s">
        <v>24</v>
      </c>
      <c r="O50" s="24"/>
    </row>
    <row r="51" spans="1:15" ht="24" x14ac:dyDescent="0.25">
      <c r="A51" s="21" t="s">
        <v>169</v>
      </c>
      <c r="B51" s="22" t="s">
        <v>170</v>
      </c>
      <c r="C51" s="6" t="s">
        <v>171</v>
      </c>
      <c r="D51" s="31">
        <v>369</v>
      </c>
      <c r="E51" s="35">
        <f>Table356[[#This Row],[2023 
MSRP]]*0.69</f>
        <v>254.60999999999999</v>
      </c>
      <c r="F51" s="39">
        <v>1.5</v>
      </c>
      <c r="G51" s="23">
        <v>3.81</v>
      </c>
      <c r="H51" s="23">
        <v>4.5</v>
      </c>
      <c r="I51" s="23">
        <v>11.43</v>
      </c>
      <c r="J51" s="23">
        <v>8.5</v>
      </c>
      <c r="K51" s="23">
        <v>21.59</v>
      </c>
      <c r="L51" s="23">
        <v>0.5</v>
      </c>
      <c r="M51" s="23">
        <v>0.22500000000000001</v>
      </c>
      <c r="N51" s="24" t="s">
        <v>24</v>
      </c>
      <c r="O51" s="24"/>
    </row>
    <row r="52" spans="1:15" ht="24" x14ac:dyDescent="0.25">
      <c r="A52" s="21" t="s">
        <v>172</v>
      </c>
      <c r="B52" s="22" t="s">
        <v>173</v>
      </c>
      <c r="C52" s="6" t="s">
        <v>174</v>
      </c>
      <c r="D52" s="31">
        <v>379</v>
      </c>
      <c r="E52" s="35">
        <f>Table356[[#This Row],[2023 
MSRP]]*0.69</f>
        <v>261.51</v>
      </c>
      <c r="F52" s="39">
        <v>1.5</v>
      </c>
      <c r="G52" s="23">
        <v>3.81</v>
      </c>
      <c r="H52" s="23">
        <v>4.5</v>
      </c>
      <c r="I52" s="23">
        <v>11.43</v>
      </c>
      <c r="J52" s="23">
        <v>8.5</v>
      </c>
      <c r="K52" s="23">
        <v>21.59</v>
      </c>
      <c r="L52" s="23">
        <v>0.5</v>
      </c>
      <c r="M52" s="23">
        <v>0.22500000000000001</v>
      </c>
      <c r="N52" s="24" t="s">
        <v>24</v>
      </c>
      <c r="O52" s="24"/>
    </row>
    <row r="53" spans="1:15" ht="24" x14ac:dyDescent="0.25">
      <c r="A53" s="21" t="s">
        <v>175</v>
      </c>
      <c r="B53" s="22" t="s">
        <v>176</v>
      </c>
      <c r="C53" s="6" t="s">
        <v>177</v>
      </c>
      <c r="D53" s="31">
        <v>359</v>
      </c>
      <c r="E53" s="35">
        <f>Table356[[#This Row],[2023 
MSRP]]*0.69</f>
        <v>247.70999999999998</v>
      </c>
      <c r="F53" s="39">
        <v>1.5</v>
      </c>
      <c r="G53" s="23">
        <v>3.81</v>
      </c>
      <c r="H53" s="23">
        <v>4.5</v>
      </c>
      <c r="I53" s="23">
        <v>11.43</v>
      </c>
      <c r="J53" s="23">
        <v>8.5</v>
      </c>
      <c r="K53" s="23">
        <v>21.59</v>
      </c>
      <c r="L53" s="23">
        <v>0.5</v>
      </c>
      <c r="M53" s="23">
        <v>0.22500000000000001</v>
      </c>
      <c r="N53" s="24" t="s">
        <v>24</v>
      </c>
      <c r="O53" s="24" t="s">
        <v>178</v>
      </c>
    </row>
    <row r="54" spans="1:15" ht="24" x14ac:dyDescent="0.25">
      <c r="A54" s="21" t="s">
        <v>179</v>
      </c>
      <c r="B54" s="22" t="s">
        <v>180</v>
      </c>
      <c r="C54" s="6" t="s">
        <v>181</v>
      </c>
      <c r="D54" s="31">
        <v>369</v>
      </c>
      <c r="E54" s="35">
        <f>Table356[[#This Row],[2023 
MSRP]]*0.69</f>
        <v>254.60999999999999</v>
      </c>
      <c r="F54" s="39">
        <v>1.5</v>
      </c>
      <c r="G54" s="23">
        <v>3.81</v>
      </c>
      <c r="H54" s="23">
        <v>4.5</v>
      </c>
      <c r="I54" s="23">
        <v>11.43</v>
      </c>
      <c r="J54" s="23">
        <v>8.5</v>
      </c>
      <c r="K54" s="23">
        <v>21.59</v>
      </c>
      <c r="L54" s="23">
        <v>0.5</v>
      </c>
      <c r="M54" s="23">
        <v>0.22500000000000001</v>
      </c>
      <c r="N54" s="24" t="s">
        <v>24</v>
      </c>
      <c r="O54" s="24"/>
    </row>
    <row r="55" spans="1:15" ht="24" x14ac:dyDescent="0.25">
      <c r="A55" s="21" t="s">
        <v>182</v>
      </c>
      <c r="B55" s="22" t="s">
        <v>183</v>
      </c>
      <c r="C55" s="6" t="s">
        <v>184</v>
      </c>
      <c r="D55" s="31">
        <v>359</v>
      </c>
      <c r="E55" s="35">
        <f>Table356[[#This Row],[2023 
MSRP]]*0.69</f>
        <v>247.70999999999998</v>
      </c>
      <c r="F55" s="39">
        <v>1.5</v>
      </c>
      <c r="G55" s="23">
        <v>3.81</v>
      </c>
      <c r="H55" s="23">
        <v>4.5</v>
      </c>
      <c r="I55" s="23">
        <v>11.43</v>
      </c>
      <c r="J55" s="23">
        <v>8.5</v>
      </c>
      <c r="K55" s="23">
        <v>21.59</v>
      </c>
      <c r="L55" s="23">
        <v>0.5</v>
      </c>
      <c r="M55" s="23">
        <v>0.22500000000000001</v>
      </c>
      <c r="N55" s="24" t="s">
        <v>24</v>
      </c>
      <c r="O55" s="24" t="s">
        <v>185</v>
      </c>
    </row>
    <row r="56" spans="1:15" ht="24" x14ac:dyDescent="0.25">
      <c r="A56" s="21" t="s">
        <v>186</v>
      </c>
      <c r="B56" s="22" t="s">
        <v>180</v>
      </c>
      <c r="C56" s="6" t="s">
        <v>187</v>
      </c>
      <c r="D56" s="31">
        <v>369</v>
      </c>
      <c r="E56" s="35">
        <f>Table356[[#This Row],[2023 
MSRP]]*0.69</f>
        <v>254.60999999999999</v>
      </c>
      <c r="F56" s="39">
        <v>1.5</v>
      </c>
      <c r="G56" s="23">
        <v>3.81</v>
      </c>
      <c r="H56" s="23">
        <v>4.5</v>
      </c>
      <c r="I56" s="23">
        <v>11.43</v>
      </c>
      <c r="J56" s="23">
        <v>8.5</v>
      </c>
      <c r="K56" s="23">
        <v>21.59</v>
      </c>
      <c r="L56" s="23">
        <v>0.5</v>
      </c>
      <c r="M56" s="23">
        <v>0.22500000000000001</v>
      </c>
      <c r="N56" s="24" t="s">
        <v>24</v>
      </c>
      <c r="O56" s="24"/>
    </row>
    <row r="57" spans="1:15" ht="36" x14ac:dyDescent="0.25">
      <c r="A57" s="21" t="s">
        <v>188</v>
      </c>
      <c r="B57" s="22" t="s">
        <v>189</v>
      </c>
      <c r="C57" s="6" t="s">
        <v>190</v>
      </c>
      <c r="D57" s="31">
        <v>479</v>
      </c>
      <c r="E57" s="35">
        <f>Table356[[#This Row],[2023 
MSRP]]*0.69</f>
        <v>330.51</v>
      </c>
      <c r="F57" s="39">
        <v>1.5</v>
      </c>
      <c r="G57" s="23">
        <v>3.81</v>
      </c>
      <c r="H57" s="23">
        <v>4.5</v>
      </c>
      <c r="I57" s="23">
        <v>11.43</v>
      </c>
      <c r="J57" s="23">
        <v>8.5</v>
      </c>
      <c r="K57" s="23">
        <v>21.59</v>
      </c>
      <c r="L57" s="23">
        <v>0.5</v>
      </c>
      <c r="M57" s="23">
        <v>0.22500000000000001</v>
      </c>
      <c r="N57" s="24" t="s">
        <v>24</v>
      </c>
      <c r="O57" s="24"/>
    </row>
    <row r="58" spans="1:15" ht="24" x14ac:dyDescent="0.25">
      <c r="A58" s="21" t="s">
        <v>191</v>
      </c>
      <c r="B58" s="22" t="s">
        <v>192</v>
      </c>
      <c r="C58" s="6" t="s">
        <v>193</v>
      </c>
      <c r="D58" s="31">
        <v>479</v>
      </c>
      <c r="E58" s="35">
        <f>Table356[[#This Row],[2023 
MSRP]]*0.69</f>
        <v>330.51</v>
      </c>
      <c r="F58" s="39">
        <v>1.5</v>
      </c>
      <c r="G58" s="23">
        <v>3.81</v>
      </c>
      <c r="H58" s="23">
        <v>4.5</v>
      </c>
      <c r="I58" s="23">
        <v>11.43</v>
      </c>
      <c r="J58" s="23">
        <v>8.5</v>
      </c>
      <c r="K58" s="23">
        <v>21.59</v>
      </c>
      <c r="L58" s="23">
        <v>0.5</v>
      </c>
      <c r="M58" s="23">
        <v>0.22500000000000001</v>
      </c>
      <c r="N58" s="24" t="s">
        <v>24</v>
      </c>
      <c r="O58" s="24" t="s">
        <v>194</v>
      </c>
    </row>
    <row r="59" spans="1:15" ht="24" x14ac:dyDescent="0.25">
      <c r="A59" s="21" t="s">
        <v>195</v>
      </c>
      <c r="B59" s="22" t="s">
        <v>196</v>
      </c>
      <c r="C59" s="6" t="s">
        <v>197</v>
      </c>
      <c r="D59" s="31">
        <v>819</v>
      </c>
      <c r="E59" s="35">
        <f>Table356[[#This Row],[2023 
MSRP]]*0.69</f>
        <v>565.1099999999999</v>
      </c>
      <c r="F59" s="39">
        <v>1.5</v>
      </c>
      <c r="G59" s="23">
        <v>3.81</v>
      </c>
      <c r="H59" s="23">
        <v>4.5</v>
      </c>
      <c r="I59" s="23">
        <v>11.43</v>
      </c>
      <c r="J59" s="23">
        <v>8.5</v>
      </c>
      <c r="K59" s="23">
        <v>21.59</v>
      </c>
      <c r="L59" s="23">
        <v>0.5</v>
      </c>
      <c r="M59" s="23">
        <v>0.22500000000000001</v>
      </c>
      <c r="N59" s="24" t="s">
        <v>24</v>
      </c>
      <c r="O59" s="24"/>
    </row>
    <row r="60" spans="1:15" ht="24" x14ac:dyDescent="0.25">
      <c r="A60" s="21" t="s">
        <v>198</v>
      </c>
      <c r="B60" s="22" t="s">
        <v>199</v>
      </c>
      <c r="C60" s="6" t="s">
        <v>200</v>
      </c>
      <c r="D60" s="31">
        <v>699</v>
      </c>
      <c r="E60" s="35">
        <f>Table356[[#This Row],[2023 
MSRP]]*0.69</f>
        <v>482.30999999999995</v>
      </c>
      <c r="F60" s="39">
        <v>1.5</v>
      </c>
      <c r="G60" s="23">
        <v>3.81</v>
      </c>
      <c r="H60" s="23">
        <v>4.5</v>
      </c>
      <c r="I60" s="23">
        <v>11.43</v>
      </c>
      <c r="J60" s="23">
        <v>8.5</v>
      </c>
      <c r="K60" s="23">
        <v>21.59</v>
      </c>
      <c r="L60" s="23">
        <v>0.5</v>
      </c>
      <c r="M60" s="23">
        <v>0.22500000000000001</v>
      </c>
      <c r="N60" s="24" t="s">
        <v>24</v>
      </c>
      <c r="O60" s="24"/>
    </row>
    <row r="61" spans="1:15" ht="24" x14ac:dyDescent="0.25">
      <c r="A61" s="21" t="s">
        <v>201</v>
      </c>
      <c r="B61" s="22" t="s">
        <v>202</v>
      </c>
      <c r="C61" s="6" t="s">
        <v>203</v>
      </c>
      <c r="D61" s="31">
        <v>799</v>
      </c>
      <c r="E61" s="35">
        <f>Table356[[#This Row],[2023 
MSRP]]*0.69</f>
        <v>551.30999999999995</v>
      </c>
      <c r="F61" s="39">
        <v>1.5</v>
      </c>
      <c r="G61" s="23">
        <v>3.81</v>
      </c>
      <c r="H61" s="23">
        <v>4.5999999999999996</v>
      </c>
      <c r="I61" s="23">
        <v>11.683999999999999</v>
      </c>
      <c r="J61" s="23">
        <v>7.6</v>
      </c>
      <c r="K61" s="23">
        <v>19.303999999999998</v>
      </c>
      <c r="L61" s="23">
        <v>0.5</v>
      </c>
      <c r="M61" s="23">
        <v>0.22500000000000001</v>
      </c>
      <c r="N61" s="24" t="s">
        <v>24</v>
      </c>
      <c r="O61" s="24"/>
    </row>
    <row r="62" spans="1:15" ht="24" x14ac:dyDescent="0.25">
      <c r="A62" s="21" t="s">
        <v>204</v>
      </c>
      <c r="B62" s="22" t="s">
        <v>205</v>
      </c>
      <c r="C62" s="6" t="s">
        <v>206</v>
      </c>
      <c r="D62" s="31">
        <v>679</v>
      </c>
      <c r="E62" s="35">
        <f>Table356[[#This Row],[2023 
MSRP]]*0.69</f>
        <v>468.51</v>
      </c>
      <c r="F62" s="39">
        <v>1.5</v>
      </c>
      <c r="G62" s="23">
        <v>3.81</v>
      </c>
      <c r="H62" s="23">
        <v>4.5999999999999996</v>
      </c>
      <c r="I62" s="23">
        <v>11.683999999999999</v>
      </c>
      <c r="J62" s="23">
        <v>7.6</v>
      </c>
      <c r="K62" s="23">
        <v>19.303999999999998</v>
      </c>
      <c r="L62" s="23">
        <v>0.5</v>
      </c>
      <c r="M62" s="23">
        <v>0.22500000000000001</v>
      </c>
      <c r="N62" s="24" t="s">
        <v>24</v>
      </c>
      <c r="O62" s="24" t="s">
        <v>207</v>
      </c>
    </row>
    <row r="63" spans="1:15" ht="36" x14ac:dyDescent="0.25">
      <c r="A63" s="21" t="s">
        <v>208</v>
      </c>
      <c r="B63" s="22" t="s">
        <v>209</v>
      </c>
      <c r="C63" s="6" t="s">
        <v>210</v>
      </c>
      <c r="D63" s="31">
        <v>369</v>
      </c>
      <c r="E63" s="35">
        <f>Table356[[#This Row],[2023 
MSRP]]*0.69</f>
        <v>254.60999999999999</v>
      </c>
      <c r="F63" s="39">
        <v>1.5</v>
      </c>
      <c r="G63" s="23">
        <v>3.81</v>
      </c>
      <c r="H63" s="23">
        <v>4.5999999999999996</v>
      </c>
      <c r="I63" s="23">
        <v>11.683999999999999</v>
      </c>
      <c r="J63" s="23">
        <v>7</v>
      </c>
      <c r="K63" s="23">
        <v>17.78</v>
      </c>
      <c r="L63" s="23">
        <v>0.5</v>
      </c>
      <c r="M63" s="23">
        <v>0.22500000000000001</v>
      </c>
      <c r="N63" s="24" t="s">
        <v>24</v>
      </c>
      <c r="O63" s="24"/>
    </row>
    <row r="64" spans="1:15" ht="36" x14ac:dyDescent="0.25">
      <c r="A64" s="21" t="s">
        <v>211</v>
      </c>
      <c r="B64" s="22" t="s">
        <v>212</v>
      </c>
      <c r="C64" s="6" t="s">
        <v>213</v>
      </c>
      <c r="D64" s="31">
        <v>549</v>
      </c>
      <c r="E64" s="35">
        <f>Table356[[#This Row],[2023 
MSRP]]*0.69</f>
        <v>378.80999999999995</v>
      </c>
      <c r="F64" s="39">
        <v>1.5</v>
      </c>
      <c r="G64" s="23">
        <v>3.81</v>
      </c>
      <c r="H64" s="23">
        <v>4.5999999999999996</v>
      </c>
      <c r="I64" s="23">
        <v>11.683999999999999</v>
      </c>
      <c r="J64" s="23">
        <v>7</v>
      </c>
      <c r="K64" s="23">
        <v>17.78</v>
      </c>
      <c r="L64" s="23">
        <v>0.5</v>
      </c>
      <c r="M64" s="23">
        <v>0.22500000000000001</v>
      </c>
      <c r="N64" s="24" t="s">
        <v>24</v>
      </c>
      <c r="O64" s="24"/>
    </row>
    <row r="65" spans="1:15" ht="36" x14ac:dyDescent="0.25">
      <c r="A65" s="21" t="s">
        <v>214</v>
      </c>
      <c r="B65" s="22" t="s">
        <v>215</v>
      </c>
      <c r="C65" s="6" t="s">
        <v>216</v>
      </c>
      <c r="D65" s="31">
        <v>449</v>
      </c>
      <c r="E65" s="35">
        <f>Table356[[#This Row],[2023 
MSRP]]*0.69</f>
        <v>309.81</v>
      </c>
      <c r="F65" s="39">
        <v>1.5</v>
      </c>
      <c r="G65" s="23">
        <v>3.81</v>
      </c>
      <c r="H65" s="23">
        <v>4.5999999999999996</v>
      </c>
      <c r="I65" s="23">
        <v>11.683999999999999</v>
      </c>
      <c r="J65" s="23">
        <v>7</v>
      </c>
      <c r="K65" s="23">
        <v>17.78</v>
      </c>
      <c r="L65" s="23">
        <v>0</v>
      </c>
      <c r="M65" s="23">
        <v>0</v>
      </c>
      <c r="N65" s="24" t="s">
        <v>24</v>
      </c>
      <c r="O65" s="24"/>
    </row>
    <row r="66" spans="1:15" ht="48" x14ac:dyDescent="0.25">
      <c r="A66" s="21" t="s">
        <v>217</v>
      </c>
      <c r="B66" s="22" t="s">
        <v>218</v>
      </c>
      <c r="C66" s="6" t="s">
        <v>219</v>
      </c>
      <c r="D66" s="31">
        <v>669</v>
      </c>
      <c r="E66" s="35">
        <f>Table356[[#This Row],[2023 
MSRP]]*0.69</f>
        <v>461.60999999999996</v>
      </c>
      <c r="F66" s="39">
        <v>1.5</v>
      </c>
      <c r="G66" s="23">
        <v>3.81</v>
      </c>
      <c r="H66" s="23">
        <v>4.5999999999999996</v>
      </c>
      <c r="I66" s="23">
        <v>11.683999999999999</v>
      </c>
      <c r="J66" s="23">
        <v>7</v>
      </c>
      <c r="K66" s="23">
        <v>17.78</v>
      </c>
      <c r="L66" s="23">
        <v>0</v>
      </c>
      <c r="M66" s="23">
        <v>0</v>
      </c>
      <c r="N66" s="24" t="s">
        <v>24</v>
      </c>
      <c r="O66" s="24"/>
    </row>
    <row r="67" spans="1:15" ht="48" x14ac:dyDescent="0.25">
      <c r="A67" s="21" t="s">
        <v>220</v>
      </c>
      <c r="B67" s="22" t="s">
        <v>221</v>
      </c>
      <c r="C67" s="6" t="s">
        <v>222</v>
      </c>
      <c r="D67" s="31">
        <v>599</v>
      </c>
      <c r="E67" s="35">
        <f>Table356[[#This Row],[2023 
MSRP]]*0.69</f>
        <v>413.30999999999995</v>
      </c>
      <c r="F67" s="39">
        <v>1.5</v>
      </c>
      <c r="G67" s="23">
        <v>3.81</v>
      </c>
      <c r="H67" s="23">
        <v>4.5999999999999996</v>
      </c>
      <c r="I67" s="23">
        <v>11.683999999999999</v>
      </c>
      <c r="J67" s="23">
        <v>7</v>
      </c>
      <c r="K67" s="23">
        <v>17.78</v>
      </c>
      <c r="L67" s="23">
        <v>0</v>
      </c>
      <c r="M67" s="23">
        <v>0</v>
      </c>
      <c r="N67" s="24" t="s">
        <v>24</v>
      </c>
      <c r="O67" s="24"/>
    </row>
    <row r="68" spans="1:15" ht="36" x14ac:dyDescent="0.25">
      <c r="A68" s="21" t="s">
        <v>223</v>
      </c>
      <c r="B68" s="22" t="s">
        <v>224</v>
      </c>
      <c r="C68" s="6" t="s">
        <v>225</v>
      </c>
      <c r="D68" s="31">
        <v>359</v>
      </c>
      <c r="E68" s="35">
        <f>Table356[[#This Row],[2023 
MSRP]]*0.69</f>
        <v>247.70999999999998</v>
      </c>
      <c r="F68" s="39">
        <v>1.5</v>
      </c>
      <c r="G68" s="23">
        <v>3.81</v>
      </c>
      <c r="H68" s="23">
        <v>4.5999999999999996</v>
      </c>
      <c r="I68" s="23">
        <v>11.683999999999999</v>
      </c>
      <c r="J68" s="23">
        <v>7</v>
      </c>
      <c r="K68" s="23">
        <v>17.78</v>
      </c>
      <c r="L68" s="23">
        <v>0</v>
      </c>
      <c r="M68" s="23">
        <v>0</v>
      </c>
      <c r="N68" s="24" t="s">
        <v>24</v>
      </c>
      <c r="O68" s="24"/>
    </row>
    <row r="69" spans="1:15" ht="36" x14ac:dyDescent="0.25">
      <c r="A69" s="21" t="s">
        <v>226</v>
      </c>
      <c r="B69" s="22" t="s">
        <v>227</v>
      </c>
      <c r="C69" s="6" t="s">
        <v>228</v>
      </c>
      <c r="D69" s="31">
        <v>359</v>
      </c>
      <c r="E69" s="35">
        <f>Table356[[#This Row],[2023 
MSRP]]*0.69</f>
        <v>247.70999999999998</v>
      </c>
      <c r="F69" s="39">
        <v>1.5</v>
      </c>
      <c r="G69" s="23">
        <v>3.81</v>
      </c>
      <c r="H69" s="23">
        <v>4.5999999999999996</v>
      </c>
      <c r="I69" s="23">
        <v>11.683999999999999</v>
      </c>
      <c r="J69" s="23">
        <v>7</v>
      </c>
      <c r="K69" s="23">
        <v>17.78</v>
      </c>
      <c r="L69" s="23">
        <v>0</v>
      </c>
      <c r="M69" s="23">
        <v>0</v>
      </c>
      <c r="N69" s="24" t="s">
        <v>24</v>
      </c>
      <c r="O69" s="24"/>
    </row>
    <row r="70" spans="1:15" ht="36" x14ac:dyDescent="0.25">
      <c r="A70" s="21" t="s">
        <v>229</v>
      </c>
      <c r="B70" s="22" t="s">
        <v>230</v>
      </c>
      <c r="C70" s="6" t="s">
        <v>231</v>
      </c>
      <c r="D70" s="31">
        <v>359</v>
      </c>
      <c r="E70" s="35">
        <f>Table356[[#This Row],[2023 
MSRP]]*0.69</f>
        <v>247.70999999999998</v>
      </c>
      <c r="F70" s="39">
        <v>1.5</v>
      </c>
      <c r="G70" s="23">
        <v>3.81</v>
      </c>
      <c r="H70" s="23">
        <v>4.5999999999999996</v>
      </c>
      <c r="I70" s="23">
        <v>11.683999999999999</v>
      </c>
      <c r="J70" s="23">
        <v>7</v>
      </c>
      <c r="K70" s="23">
        <v>17.78</v>
      </c>
      <c r="L70" s="23">
        <v>0</v>
      </c>
      <c r="M70" s="23">
        <v>0</v>
      </c>
      <c r="N70" s="24" t="s">
        <v>24</v>
      </c>
      <c r="O70" s="24"/>
    </row>
    <row r="71" spans="1:15" ht="36" x14ac:dyDescent="0.25">
      <c r="A71" s="21" t="s">
        <v>232</v>
      </c>
      <c r="B71" s="22" t="s">
        <v>233</v>
      </c>
      <c r="C71" s="6" t="s">
        <v>234</v>
      </c>
      <c r="D71" s="31">
        <v>359</v>
      </c>
      <c r="E71" s="35">
        <f>Table356[[#This Row],[2023 
MSRP]]*0.69</f>
        <v>247.70999999999998</v>
      </c>
      <c r="F71" s="39">
        <v>1.5</v>
      </c>
      <c r="G71" s="23">
        <v>3.81</v>
      </c>
      <c r="H71" s="23">
        <v>4.5999999999999996</v>
      </c>
      <c r="I71" s="23">
        <v>11.683999999999999</v>
      </c>
      <c r="J71" s="23">
        <v>7</v>
      </c>
      <c r="K71" s="23">
        <v>17.78</v>
      </c>
      <c r="L71" s="23">
        <v>0</v>
      </c>
      <c r="M71" s="23">
        <v>0</v>
      </c>
      <c r="N71" s="24" t="s">
        <v>24</v>
      </c>
      <c r="O71" s="24"/>
    </row>
    <row r="72" spans="1:15" ht="36" x14ac:dyDescent="0.25">
      <c r="A72" s="21" t="s">
        <v>235</v>
      </c>
      <c r="B72" s="22" t="s">
        <v>236</v>
      </c>
      <c r="C72" s="6" t="s">
        <v>237</v>
      </c>
      <c r="D72" s="31">
        <v>1449</v>
      </c>
      <c r="E72" s="35">
        <f>Table356[[#This Row],[2023 
MSRP]]*0.69</f>
        <v>999.81</v>
      </c>
      <c r="F72" s="39">
        <v>6</v>
      </c>
      <c r="G72" s="23">
        <v>15.2</v>
      </c>
      <c r="H72" s="23">
        <v>4</v>
      </c>
      <c r="I72" s="23">
        <v>10.1</v>
      </c>
      <c r="J72" s="23">
        <v>2.5</v>
      </c>
      <c r="K72" s="23">
        <v>6.3</v>
      </c>
      <c r="L72" s="23">
        <v>0.5</v>
      </c>
      <c r="M72" s="23">
        <v>0.23</v>
      </c>
      <c r="N72" s="24" t="s">
        <v>24</v>
      </c>
      <c r="O72" s="24" t="s">
        <v>238</v>
      </c>
    </row>
    <row r="73" spans="1:15" ht="36" x14ac:dyDescent="0.25">
      <c r="A73" s="21" t="s">
        <v>239</v>
      </c>
      <c r="B73" s="22" t="s">
        <v>240</v>
      </c>
      <c r="C73" s="6" t="s">
        <v>241</v>
      </c>
      <c r="D73" s="31">
        <v>1449</v>
      </c>
      <c r="E73" s="35">
        <f>Table356[[#This Row],[2023 
MSRP]]*0.69</f>
        <v>999.81</v>
      </c>
      <c r="F73" s="39">
        <v>1.8</v>
      </c>
      <c r="G73" s="23">
        <v>4.5</v>
      </c>
      <c r="H73" s="23">
        <v>4.5999999999999996</v>
      </c>
      <c r="I73" s="23">
        <v>11.6</v>
      </c>
      <c r="J73" s="23">
        <v>7.7</v>
      </c>
      <c r="K73" s="23">
        <v>19.5</v>
      </c>
      <c r="L73" s="23">
        <v>0.5</v>
      </c>
      <c r="M73" s="23">
        <v>0.23</v>
      </c>
      <c r="N73" s="24" t="s">
        <v>24</v>
      </c>
      <c r="O73" s="24"/>
    </row>
    <row r="74" spans="1:15" ht="36" x14ac:dyDescent="0.25">
      <c r="A74" s="21" t="s">
        <v>242</v>
      </c>
      <c r="B74" s="22" t="s">
        <v>243</v>
      </c>
      <c r="C74" s="6" t="s">
        <v>244</v>
      </c>
      <c r="D74" s="31">
        <v>1499</v>
      </c>
      <c r="E74" s="35">
        <f>Table356[[#This Row],[2023 
MSRP]]*0.69</f>
        <v>1034.31</v>
      </c>
      <c r="F74" s="39">
        <v>6</v>
      </c>
      <c r="G74" s="23">
        <v>15.2</v>
      </c>
      <c r="H74" s="23">
        <v>4</v>
      </c>
      <c r="I74" s="23">
        <v>10.1</v>
      </c>
      <c r="J74" s="23">
        <v>2.5</v>
      </c>
      <c r="K74" s="23">
        <v>6.3</v>
      </c>
      <c r="L74" s="23">
        <v>0.5</v>
      </c>
      <c r="M74" s="23">
        <v>0.23</v>
      </c>
      <c r="N74" s="24" t="s">
        <v>24</v>
      </c>
      <c r="O74" s="24"/>
    </row>
    <row r="75" spans="1:15" ht="36" x14ac:dyDescent="0.25">
      <c r="A75" s="21" t="s">
        <v>245</v>
      </c>
      <c r="B75" s="22" t="s">
        <v>246</v>
      </c>
      <c r="C75" s="6" t="s">
        <v>247</v>
      </c>
      <c r="D75" s="31">
        <v>1499</v>
      </c>
      <c r="E75" s="35">
        <f>Table356[[#This Row],[2023 
MSRP]]*0.69</f>
        <v>1034.31</v>
      </c>
      <c r="F75" s="39">
        <v>1.8</v>
      </c>
      <c r="G75" s="23">
        <v>4.5</v>
      </c>
      <c r="H75" s="23">
        <v>4.5999999999999996</v>
      </c>
      <c r="I75" s="23">
        <v>11.6</v>
      </c>
      <c r="J75" s="23">
        <v>7.7</v>
      </c>
      <c r="K75" s="23">
        <v>19.5</v>
      </c>
      <c r="L75" s="23">
        <v>0.5</v>
      </c>
      <c r="M75" s="23">
        <v>0.23</v>
      </c>
      <c r="N75" s="24" t="s">
        <v>24</v>
      </c>
      <c r="O75" s="24"/>
    </row>
    <row r="76" spans="1:15" ht="24" x14ac:dyDescent="0.25">
      <c r="A76" s="21" t="s">
        <v>248</v>
      </c>
      <c r="B76" s="22" t="s">
        <v>249</v>
      </c>
      <c r="C76" s="6" t="s">
        <v>250</v>
      </c>
      <c r="D76" s="31">
        <v>309</v>
      </c>
      <c r="E76" s="35">
        <f>Table356[[#This Row],[2023 
MSRP]]*0.69</f>
        <v>213.20999999999998</v>
      </c>
      <c r="F76" s="39">
        <v>8.1199999999999992</v>
      </c>
      <c r="G76" s="23">
        <v>20.6</v>
      </c>
      <c r="H76" s="23">
        <v>4.75</v>
      </c>
      <c r="I76" s="23">
        <v>12.07</v>
      </c>
      <c r="J76" s="23">
        <v>1.8</v>
      </c>
      <c r="K76" s="23">
        <v>4.57</v>
      </c>
      <c r="L76" s="23">
        <v>0</v>
      </c>
      <c r="M76" s="23">
        <v>0</v>
      </c>
      <c r="N76" s="24" t="s">
        <v>24</v>
      </c>
      <c r="O76" s="24"/>
    </row>
    <row r="77" spans="1:15" ht="24" x14ac:dyDescent="0.25">
      <c r="A77" s="21" t="s">
        <v>251</v>
      </c>
      <c r="B77" s="22" t="s">
        <v>252</v>
      </c>
      <c r="C77" s="6" t="s">
        <v>253</v>
      </c>
      <c r="D77" s="31">
        <v>329</v>
      </c>
      <c r="E77" s="35">
        <f>Table356[[#This Row],[2023 
MSRP]]*0.69</f>
        <v>227.01</v>
      </c>
      <c r="F77" s="39">
        <v>8.1199999999999992</v>
      </c>
      <c r="G77" s="23">
        <v>20.6</v>
      </c>
      <c r="H77" s="23">
        <v>4.75</v>
      </c>
      <c r="I77" s="23">
        <v>12.07</v>
      </c>
      <c r="J77" s="23">
        <v>1.8</v>
      </c>
      <c r="K77" s="23">
        <v>4.57</v>
      </c>
      <c r="L77" s="23">
        <v>0</v>
      </c>
      <c r="M77" s="23">
        <v>0</v>
      </c>
      <c r="N77" s="24" t="s">
        <v>24</v>
      </c>
      <c r="O77" s="24"/>
    </row>
    <row r="78" spans="1:15" ht="24" x14ac:dyDescent="0.25">
      <c r="A78" s="21" t="s">
        <v>254</v>
      </c>
      <c r="B78" s="22" t="s">
        <v>255</v>
      </c>
      <c r="C78" s="6" t="s">
        <v>256</v>
      </c>
      <c r="D78" s="31">
        <v>359</v>
      </c>
      <c r="E78" s="35">
        <f>Table356[[#This Row],[2023 
MSRP]]*0.69</f>
        <v>247.70999999999998</v>
      </c>
      <c r="F78" s="39">
        <v>8.1199999999999992</v>
      </c>
      <c r="G78" s="23">
        <v>20.6</v>
      </c>
      <c r="H78" s="23">
        <v>4.75</v>
      </c>
      <c r="I78" s="23">
        <v>12.07</v>
      </c>
      <c r="J78" s="23">
        <v>1.8</v>
      </c>
      <c r="K78" s="23">
        <v>4.57</v>
      </c>
      <c r="L78" s="23">
        <v>0.5</v>
      </c>
      <c r="M78" s="23">
        <v>0.23</v>
      </c>
      <c r="N78" s="24" t="s">
        <v>24</v>
      </c>
      <c r="O78" s="24"/>
    </row>
    <row r="79" spans="1:15" ht="24" x14ac:dyDescent="0.25">
      <c r="A79" s="21" t="s">
        <v>257</v>
      </c>
      <c r="B79" s="22" t="s">
        <v>258</v>
      </c>
      <c r="C79" s="6" t="s">
        <v>259</v>
      </c>
      <c r="D79" s="31">
        <v>369</v>
      </c>
      <c r="E79" s="35">
        <f>Table356[[#This Row],[2023 
MSRP]]*0.69</f>
        <v>254.60999999999999</v>
      </c>
      <c r="F79" s="39">
        <v>8.1199999999999992</v>
      </c>
      <c r="G79" s="23">
        <v>20.6</v>
      </c>
      <c r="H79" s="23">
        <v>4.75</v>
      </c>
      <c r="I79" s="23">
        <v>12.07</v>
      </c>
      <c r="J79" s="23">
        <v>1.8</v>
      </c>
      <c r="K79" s="23">
        <v>4.57</v>
      </c>
      <c r="L79" s="23">
        <v>0.5</v>
      </c>
      <c r="M79" s="23">
        <v>0.23</v>
      </c>
      <c r="N79" s="24" t="s">
        <v>24</v>
      </c>
      <c r="O79" s="24"/>
    </row>
    <row r="80" spans="1:15" ht="24" x14ac:dyDescent="0.25">
      <c r="A80" s="21" t="s">
        <v>260</v>
      </c>
      <c r="B80" s="22" t="s">
        <v>261</v>
      </c>
      <c r="C80" s="6" t="s">
        <v>262</v>
      </c>
      <c r="D80" s="31">
        <v>399</v>
      </c>
      <c r="E80" s="35">
        <f>Table356[[#This Row],[2023 
MSRP]]*0.69</f>
        <v>275.31</v>
      </c>
      <c r="F80" s="39">
        <v>8.1199999999999992</v>
      </c>
      <c r="G80" s="23">
        <v>20.6</v>
      </c>
      <c r="H80" s="23">
        <v>4.75</v>
      </c>
      <c r="I80" s="23">
        <v>12.07</v>
      </c>
      <c r="J80" s="23">
        <v>1.8</v>
      </c>
      <c r="K80" s="23">
        <v>4.57</v>
      </c>
      <c r="L80" s="23">
        <v>0</v>
      </c>
      <c r="M80" s="23">
        <v>0</v>
      </c>
      <c r="N80" s="24" t="s">
        <v>24</v>
      </c>
      <c r="O80" s="24"/>
    </row>
    <row r="81" spans="1:15" ht="24" x14ac:dyDescent="0.25">
      <c r="A81" s="21" t="s">
        <v>263</v>
      </c>
      <c r="B81" s="22" t="s">
        <v>264</v>
      </c>
      <c r="C81" s="6" t="s">
        <v>265</v>
      </c>
      <c r="D81" s="31">
        <v>439</v>
      </c>
      <c r="E81" s="35">
        <f>Table356[[#This Row],[2023 
MSRP]]*0.69</f>
        <v>302.90999999999997</v>
      </c>
      <c r="F81" s="39">
        <v>8.1199999999999992</v>
      </c>
      <c r="G81" s="23">
        <v>20.6</v>
      </c>
      <c r="H81" s="23">
        <v>4.75</v>
      </c>
      <c r="I81" s="23">
        <v>12.07</v>
      </c>
      <c r="J81" s="23">
        <v>1.8</v>
      </c>
      <c r="K81" s="23">
        <v>4.57</v>
      </c>
      <c r="L81" s="23">
        <v>0</v>
      </c>
      <c r="M81" s="23">
        <v>0</v>
      </c>
      <c r="N81" s="24" t="s">
        <v>24</v>
      </c>
      <c r="O81" s="24"/>
    </row>
    <row r="82" spans="1:15" ht="36" x14ac:dyDescent="0.25">
      <c r="A82" s="21" t="s">
        <v>266</v>
      </c>
      <c r="B82" s="22" t="s">
        <v>267</v>
      </c>
      <c r="C82" s="6" t="s">
        <v>268</v>
      </c>
      <c r="D82" s="31">
        <v>479</v>
      </c>
      <c r="E82" s="35">
        <f>Table356[[#This Row],[2023 
MSRP]]*0.69</f>
        <v>330.51</v>
      </c>
      <c r="F82" s="39">
        <v>8.1199999999999992</v>
      </c>
      <c r="G82" s="23">
        <v>20.6</v>
      </c>
      <c r="H82" s="23">
        <v>4.75</v>
      </c>
      <c r="I82" s="23">
        <v>12.07</v>
      </c>
      <c r="J82" s="23">
        <v>1.8</v>
      </c>
      <c r="K82" s="23">
        <v>4.57</v>
      </c>
      <c r="L82" s="23">
        <v>0.5</v>
      </c>
      <c r="M82" s="23">
        <v>0.23</v>
      </c>
      <c r="N82" s="24" t="s">
        <v>24</v>
      </c>
      <c r="O82" s="24"/>
    </row>
    <row r="83" spans="1:15" ht="36" x14ac:dyDescent="0.25">
      <c r="A83" s="21" t="s">
        <v>269</v>
      </c>
      <c r="B83" s="22" t="s">
        <v>270</v>
      </c>
      <c r="C83" s="6" t="s">
        <v>271</v>
      </c>
      <c r="D83" s="31">
        <v>489</v>
      </c>
      <c r="E83" s="35">
        <f>Table356[[#This Row],[2023 
MSRP]]*0.69</f>
        <v>337.40999999999997</v>
      </c>
      <c r="F83" s="39">
        <v>8.1199999999999992</v>
      </c>
      <c r="G83" s="23">
        <v>20.6</v>
      </c>
      <c r="H83" s="23">
        <v>4.75</v>
      </c>
      <c r="I83" s="23">
        <v>12.07</v>
      </c>
      <c r="J83" s="23">
        <v>1.8</v>
      </c>
      <c r="K83" s="23">
        <v>4.57</v>
      </c>
      <c r="L83" s="23">
        <v>0.5</v>
      </c>
      <c r="M83" s="23">
        <v>0.23</v>
      </c>
      <c r="N83" s="24" t="s">
        <v>24</v>
      </c>
      <c r="O83" s="24"/>
    </row>
    <row r="84" spans="1:15" ht="42.75" customHeight="1" x14ac:dyDescent="0.25">
      <c r="A84" s="21" t="s">
        <v>272</v>
      </c>
      <c r="B84" s="22" t="s">
        <v>273</v>
      </c>
      <c r="C84" s="6" t="s">
        <v>274</v>
      </c>
      <c r="D84" s="31">
        <v>359</v>
      </c>
      <c r="E84" s="35">
        <f>Table356[[#This Row],[2023 
MSRP]]*0.69</f>
        <v>247.70999999999998</v>
      </c>
      <c r="F84" s="39">
        <v>9.75</v>
      </c>
      <c r="G84" s="23">
        <v>24.77</v>
      </c>
      <c r="H84" s="23">
        <v>4.75</v>
      </c>
      <c r="I84" s="23">
        <v>12.07</v>
      </c>
      <c r="J84" s="23">
        <v>1.8</v>
      </c>
      <c r="K84" s="23">
        <v>4.57</v>
      </c>
      <c r="L84" s="23">
        <v>0.7</v>
      </c>
      <c r="M84" s="23">
        <v>0.32</v>
      </c>
      <c r="N84" s="24" t="s">
        <v>24</v>
      </c>
      <c r="O84" s="24"/>
    </row>
    <row r="85" spans="1:15" ht="41.25" customHeight="1" x14ac:dyDescent="0.25">
      <c r="A85" s="21" t="s">
        <v>275</v>
      </c>
      <c r="B85" s="22" t="s">
        <v>276</v>
      </c>
      <c r="C85" s="6" t="s">
        <v>277</v>
      </c>
      <c r="D85" s="31">
        <v>369</v>
      </c>
      <c r="E85" s="35">
        <f>Table356[[#This Row],[2023 
MSRP]]*0.69</f>
        <v>254.60999999999999</v>
      </c>
      <c r="F85" s="39">
        <v>9.75</v>
      </c>
      <c r="G85" s="23">
        <v>24.77</v>
      </c>
      <c r="H85" s="23">
        <v>4.75</v>
      </c>
      <c r="I85" s="23">
        <v>12.07</v>
      </c>
      <c r="J85" s="23">
        <v>1.8</v>
      </c>
      <c r="K85" s="23">
        <v>4.57</v>
      </c>
      <c r="L85" s="23">
        <v>0.7</v>
      </c>
      <c r="M85" s="23">
        <v>0.32</v>
      </c>
      <c r="N85" s="24" t="s">
        <v>24</v>
      </c>
      <c r="O85" s="24"/>
    </row>
    <row r="86" spans="1:15" ht="24" x14ac:dyDescent="0.25">
      <c r="A86" s="21" t="s">
        <v>278</v>
      </c>
      <c r="B86" s="22" t="s">
        <v>279</v>
      </c>
      <c r="C86" s="6" t="s">
        <v>280</v>
      </c>
      <c r="D86" s="31">
        <v>399</v>
      </c>
      <c r="E86" s="35">
        <f>Table356[[#This Row],[2023 
MSRP]]*0.69</f>
        <v>275.31</v>
      </c>
      <c r="F86" s="39">
        <v>9.75</v>
      </c>
      <c r="G86" s="23">
        <v>24.77</v>
      </c>
      <c r="H86" s="23">
        <v>4.75</v>
      </c>
      <c r="I86" s="23">
        <v>12.07</v>
      </c>
      <c r="J86" s="23">
        <v>1.8</v>
      </c>
      <c r="K86" s="23">
        <v>4.57</v>
      </c>
      <c r="L86" s="23">
        <v>0</v>
      </c>
      <c r="M86" s="23">
        <v>0</v>
      </c>
      <c r="N86" s="24" t="s">
        <v>24</v>
      </c>
      <c r="O86" s="24"/>
    </row>
    <row r="87" spans="1:15" ht="24" x14ac:dyDescent="0.25">
      <c r="A87" s="21" t="s">
        <v>281</v>
      </c>
      <c r="B87" s="22" t="s">
        <v>282</v>
      </c>
      <c r="C87" s="6" t="s">
        <v>283</v>
      </c>
      <c r="D87" s="31">
        <v>439</v>
      </c>
      <c r="E87" s="35">
        <f>Table356[[#This Row],[2023 
MSRP]]*0.69</f>
        <v>302.90999999999997</v>
      </c>
      <c r="F87" s="39">
        <v>9.75</v>
      </c>
      <c r="G87" s="23">
        <v>24.77</v>
      </c>
      <c r="H87" s="23">
        <v>4.75</v>
      </c>
      <c r="I87" s="23">
        <v>12.07</v>
      </c>
      <c r="J87" s="23">
        <v>1.8</v>
      </c>
      <c r="K87" s="23">
        <v>4.57</v>
      </c>
      <c r="L87" s="23">
        <v>0</v>
      </c>
      <c r="M87" s="23">
        <v>0</v>
      </c>
      <c r="N87" s="24" t="s">
        <v>24</v>
      </c>
      <c r="O87" s="24"/>
    </row>
    <row r="88" spans="1:15" ht="24" x14ac:dyDescent="0.25">
      <c r="A88" s="21" t="s">
        <v>284</v>
      </c>
      <c r="B88" s="22" t="s">
        <v>285</v>
      </c>
      <c r="C88" s="6" t="s">
        <v>286</v>
      </c>
      <c r="D88" s="31">
        <v>359</v>
      </c>
      <c r="E88" s="35">
        <f>Table356[[#This Row],[2023 
MSRP]]*0.69</f>
        <v>247.70999999999998</v>
      </c>
      <c r="F88" s="39">
        <v>9.75</v>
      </c>
      <c r="G88" s="23">
        <v>24.77</v>
      </c>
      <c r="H88" s="23">
        <v>4.75</v>
      </c>
      <c r="I88" s="23">
        <v>12.07</v>
      </c>
      <c r="J88" s="23">
        <v>1.8</v>
      </c>
      <c r="K88" s="23">
        <v>4.57</v>
      </c>
      <c r="L88" s="23">
        <v>0.6</v>
      </c>
      <c r="M88" s="23">
        <v>0.28000000000000003</v>
      </c>
      <c r="N88" s="24" t="s">
        <v>24</v>
      </c>
      <c r="O88" s="24"/>
    </row>
    <row r="89" spans="1:15" ht="24" x14ac:dyDescent="0.25">
      <c r="A89" s="21" t="s">
        <v>287</v>
      </c>
      <c r="B89" s="22" t="s">
        <v>288</v>
      </c>
      <c r="C89" s="6" t="s">
        <v>289</v>
      </c>
      <c r="D89" s="31">
        <v>369</v>
      </c>
      <c r="E89" s="35">
        <f>Table356[[#This Row],[2023 
MSRP]]*0.69</f>
        <v>254.60999999999999</v>
      </c>
      <c r="F89" s="39">
        <v>9.75</v>
      </c>
      <c r="G89" s="23">
        <v>24.77</v>
      </c>
      <c r="H89" s="23">
        <v>4.75</v>
      </c>
      <c r="I89" s="23">
        <v>12.07</v>
      </c>
      <c r="J89" s="23">
        <v>1.8</v>
      </c>
      <c r="K89" s="23">
        <v>4.57</v>
      </c>
      <c r="L89" s="23">
        <v>0.6</v>
      </c>
      <c r="M89" s="23">
        <v>0.28000000000000003</v>
      </c>
      <c r="N89" s="24" t="s">
        <v>24</v>
      </c>
      <c r="O89" s="24"/>
    </row>
    <row r="90" spans="1:15" ht="36" x14ac:dyDescent="0.25">
      <c r="A90" s="21" t="s">
        <v>290</v>
      </c>
      <c r="B90" s="22" t="s">
        <v>291</v>
      </c>
      <c r="C90" s="6" t="s">
        <v>292</v>
      </c>
      <c r="D90" s="31">
        <v>479</v>
      </c>
      <c r="E90" s="35">
        <f>Table356[[#This Row],[2023 
MSRP]]*0.69</f>
        <v>330.51</v>
      </c>
      <c r="F90" s="39">
        <v>9.75</v>
      </c>
      <c r="G90" s="23">
        <v>24.77</v>
      </c>
      <c r="H90" s="23">
        <v>4.75</v>
      </c>
      <c r="I90" s="23">
        <v>12.07</v>
      </c>
      <c r="J90" s="23">
        <v>1.8</v>
      </c>
      <c r="K90" s="23">
        <v>4.57</v>
      </c>
      <c r="L90" s="23">
        <v>0.6</v>
      </c>
      <c r="M90" s="23">
        <v>0.28000000000000003</v>
      </c>
      <c r="N90" s="24" t="s">
        <v>24</v>
      </c>
      <c r="O90" s="24"/>
    </row>
    <row r="91" spans="1:15" ht="36" x14ac:dyDescent="0.25">
      <c r="A91" s="21" t="s">
        <v>293</v>
      </c>
      <c r="B91" s="22" t="s">
        <v>294</v>
      </c>
      <c r="C91" s="6" t="s">
        <v>295</v>
      </c>
      <c r="D91" s="31">
        <v>489</v>
      </c>
      <c r="E91" s="35">
        <f>Table356[[#This Row],[2023 
MSRP]]*0.69</f>
        <v>337.40999999999997</v>
      </c>
      <c r="F91" s="39">
        <v>9.75</v>
      </c>
      <c r="G91" s="23">
        <v>24.77</v>
      </c>
      <c r="H91" s="23">
        <v>4.75</v>
      </c>
      <c r="I91" s="23">
        <v>12.07</v>
      </c>
      <c r="J91" s="23">
        <v>1.8</v>
      </c>
      <c r="K91" s="23">
        <v>4.57</v>
      </c>
      <c r="L91" s="23">
        <v>0.6</v>
      </c>
      <c r="M91" s="23">
        <v>0.28000000000000003</v>
      </c>
      <c r="N91" s="24" t="s">
        <v>24</v>
      </c>
      <c r="O91" s="24"/>
    </row>
    <row r="92" spans="1:15" ht="36" x14ac:dyDescent="0.25">
      <c r="A92" s="21" t="s">
        <v>296</v>
      </c>
      <c r="B92" s="22" t="s">
        <v>297</v>
      </c>
      <c r="C92" s="6" t="s">
        <v>298</v>
      </c>
      <c r="D92" s="31">
        <v>799</v>
      </c>
      <c r="E92" s="35">
        <f>Table356[[#This Row],[2023 
MSRP]]*0.69</f>
        <v>551.30999999999995</v>
      </c>
      <c r="F92" s="39">
        <v>1.5</v>
      </c>
      <c r="G92" s="23">
        <v>3.81</v>
      </c>
      <c r="H92" s="23">
        <v>4.5999999999999996</v>
      </c>
      <c r="I92" s="23">
        <v>11.6</v>
      </c>
      <c r="J92" s="23">
        <v>7.6</v>
      </c>
      <c r="K92" s="23">
        <v>19.3</v>
      </c>
      <c r="L92" s="23">
        <v>0.5</v>
      </c>
      <c r="M92" s="23">
        <v>0.23</v>
      </c>
      <c r="N92" s="24" t="s">
        <v>24</v>
      </c>
      <c r="O92" s="24"/>
    </row>
    <row r="93" spans="1:15" ht="36" x14ac:dyDescent="0.25">
      <c r="A93" s="21" t="s">
        <v>299</v>
      </c>
      <c r="B93" s="22" t="s">
        <v>300</v>
      </c>
      <c r="C93" s="6" t="s">
        <v>301</v>
      </c>
      <c r="D93" s="31">
        <v>679</v>
      </c>
      <c r="E93" s="35">
        <f>Table356[[#This Row],[2023 
MSRP]]*0.69</f>
        <v>468.51</v>
      </c>
      <c r="F93" s="39">
        <v>1.5</v>
      </c>
      <c r="G93" s="23">
        <v>3.81</v>
      </c>
      <c r="H93" s="23">
        <v>4.5999999999999996</v>
      </c>
      <c r="I93" s="23">
        <v>11.6</v>
      </c>
      <c r="J93" s="23">
        <v>7.6</v>
      </c>
      <c r="K93" s="23">
        <v>19.3</v>
      </c>
      <c r="L93" s="23">
        <v>0.5</v>
      </c>
      <c r="M93" s="23">
        <v>0.23</v>
      </c>
      <c r="N93" s="24" t="s">
        <v>24</v>
      </c>
      <c r="O93" s="24"/>
    </row>
    <row r="94" spans="1:15" ht="48" x14ac:dyDescent="0.25">
      <c r="A94" s="21" t="s">
        <v>302</v>
      </c>
      <c r="B94" s="22" t="s">
        <v>303</v>
      </c>
      <c r="C94" s="6" t="s">
        <v>304</v>
      </c>
      <c r="D94" s="31">
        <v>879</v>
      </c>
      <c r="E94" s="35">
        <f>Table356[[#This Row],[2023 
MSRP]]*0.69</f>
        <v>606.51</v>
      </c>
      <c r="F94" s="39">
        <v>1.5</v>
      </c>
      <c r="G94" s="23">
        <v>3.81</v>
      </c>
      <c r="H94" s="23">
        <v>4.5999999999999996</v>
      </c>
      <c r="I94" s="23">
        <v>11.6</v>
      </c>
      <c r="J94" s="23">
        <v>7.6</v>
      </c>
      <c r="K94" s="23">
        <v>19.3</v>
      </c>
      <c r="L94" s="23">
        <v>0.5</v>
      </c>
      <c r="M94" s="23">
        <v>0.23</v>
      </c>
      <c r="N94" s="24" t="s">
        <v>24</v>
      </c>
      <c r="O94" s="24"/>
    </row>
    <row r="95" spans="1:15" ht="36" x14ac:dyDescent="0.25">
      <c r="A95" s="21" t="s">
        <v>305</v>
      </c>
      <c r="B95" s="22" t="s">
        <v>306</v>
      </c>
      <c r="C95" s="6" t="s">
        <v>307</v>
      </c>
      <c r="D95" s="31">
        <v>379</v>
      </c>
      <c r="E95" s="35">
        <f>Table356[[#This Row],[2023 
MSRP]]*0.69</f>
        <v>261.51</v>
      </c>
      <c r="F95" s="39">
        <v>1.5</v>
      </c>
      <c r="G95" s="23">
        <v>3.81</v>
      </c>
      <c r="H95" s="23">
        <v>4.5999999999999996</v>
      </c>
      <c r="I95" s="23">
        <v>11.6</v>
      </c>
      <c r="J95" s="23">
        <v>7.6</v>
      </c>
      <c r="K95" s="23">
        <v>19.3</v>
      </c>
      <c r="L95" s="23">
        <v>0.5</v>
      </c>
      <c r="M95" s="23">
        <v>0.23</v>
      </c>
      <c r="N95" s="24" t="s">
        <v>24</v>
      </c>
      <c r="O95" s="24"/>
    </row>
    <row r="96" spans="1:15" ht="48" x14ac:dyDescent="0.25">
      <c r="A96" s="21" t="s">
        <v>308</v>
      </c>
      <c r="B96" s="22" t="s">
        <v>309</v>
      </c>
      <c r="C96" s="6" t="s">
        <v>310</v>
      </c>
      <c r="D96" s="31">
        <v>879</v>
      </c>
      <c r="E96" s="35">
        <f>Table356[[#This Row],[2023 
MSRP]]*0.69</f>
        <v>606.51</v>
      </c>
      <c r="F96" s="39">
        <v>1.5</v>
      </c>
      <c r="G96" s="23">
        <v>3.81</v>
      </c>
      <c r="H96" s="23">
        <v>4.5999999999999996</v>
      </c>
      <c r="I96" s="23">
        <v>11.6</v>
      </c>
      <c r="J96" s="23">
        <v>7.6</v>
      </c>
      <c r="K96" s="23">
        <v>19.3</v>
      </c>
      <c r="L96" s="23">
        <v>0.5</v>
      </c>
      <c r="M96" s="23">
        <v>0.23</v>
      </c>
      <c r="N96" s="24" t="s">
        <v>24</v>
      </c>
      <c r="O96" s="24"/>
    </row>
    <row r="97" spans="1:15" ht="24" x14ac:dyDescent="0.25">
      <c r="A97" s="21" t="s">
        <v>311</v>
      </c>
      <c r="B97" s="22" t="s">
        <v>312</v>
      </c>
      <c r="C97" s="6" t="s">
        <v>313</v>
      </c>
      <c r="D97" s="31">
        <v>4300</v>
      </c>
      <c r="E97" s="35">
        <f>Table356[[#This Row],[2023 
MSRP]]*0.69</f>
        <v>2966.9999999999995</v>
      </c>
      <c r="F97" s="39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 t="s">
        <v>24</v>
      </c>
      <c r="O97" s="24"/>
    </row>
    <row r="98" spans="1:15" ht="24" x14ac:dyDescent="0.25">
      <c r="A98" s="21" t="s">
        <v>314</v>
      </c>
      <c r="B98" s="22" t="s">
        <v>315</v>
      </c>
      <c r="C98" s="6" t="s">
        <v>316</v>
      </c>
      <c r="D98" s="31">
        <v>999</v>
      </c>
      <c r="E98" s="35">
        <f>Table356[[#This Row],[2023 
MSRP]]*0.69</f>
        <v>689.31</v>
      </c>
      <c r="F98" s="39">
        <v>13.75</v>
      </c>
      <c r="G98" s="23">
        <v>34.9</v>
      </c>
      <c r="H98" s="23">
        <v>29</v>
      </c>
      <c r="I98" s="23">
        <v>73.66</v>
      </c>
      <c r="J98" s="23">
        <v>8</v>
      </c>
      <c r="K98" s="23">
        <v>20.32</v>
      </c>
      <c r="L98" s="23">
        <v>6.6</v>
      </c>
      <c r="M98" s="23">
        <v>3</v>
      </c>
      <c r="N98" s="24" t="s">
        <v>24</v>
      </c>
      <c r="O98" s="24"/>
    </row>
    <row r="99" spans="1:15" ht="24" x14ac:dyDescent="0.25">
      <c r="A99" s="21" t="s">
        <v>317</v>
      </c>
      <c r="B99" s="22" t="s">
        <v>318</v>
      </c>
      <c r="C99" s="6" t="s">
        <v>319</v>
      </c>
      <c r="D99" s="31">
        <v>399</v>
      </c>
      <c r="E99" s="35">
        <f>Table356[[#This Row],[2023 
MSRP]]*0.69</f>
        <v>275.31</v>
      </c>
      <c r="F99" s="39">
        <v>2</v>
      </c>
      <c r="G99" s="23">
        <v>5</v>
      </c>
      <c r="H99" s="23">
        <v>2</v>
      </c>
      <c r="I99" s="23">
        <v>5</v>
      </c>
      <c r="J99" s="23">
        <v>4.5</v>
      </c>
      <c r="K99" s="23">
        <v>11.5</v>
      </c>
      <c r="L99" s="23">
        <v>0.75</v>
      </c>
      <c r="M99" s="23">
        <v>0.35</v>
      </c>
      <c r="N99" s="24" t="s">
        <v>24</v>
      </c>
      <c r="O99" s="24" t="s">
        <v>320</v>
      </c>
    </row>
    <row r="100" spans="1:15" x14ac:dyDescent="0.25">
      <c r="A100" s="21" t="s">
        <v>321</v>
      </c>
      <c r="B100" s="22" t="s">
        <v>322</v>
      </c>
      <c r="C100" s="6" t="s">
        <v>323</v>
      </c>
      <c r="D100" s="31">
        <v>189</v>
      </c>
      <c r="E100" s="35">
        <f>Table356[[#This Row],[2023 
MSRP]]*0.69</f>
        <v>130.41</v>
      </c>
      <c r="F100" s="39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4" t="s">
        <v>24</v>
      </c>
      <c r="O100" s="24" t="s">
        <v>324</v>
      </c>
    </row>
    <row r="101" spans="1:15" x14ac:dyDescent="0.25">
      <c r="A101" s="21" t="s">
        <v>325</v>
      </c>
      <c r="B101" s="22" t="s">
        <v>326</v>
      </c>
      <c r="C101" s="6" t="s">
        <v>327</v>
      </c>
      <c r="D101" s="31">
        <v>1600</v>
      </c>
      <c r="E101" s="35">
        <f>Table356[[#This Row],[2023 
MSRP]]*0.69</f>
        <v>1104</v>
      </c>
      <c r="F101" s="39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4" t="s">
        <v>24</v>
      </c>
      <c r="O101" s="24"/>
    </row>
    <row r="102" spans="1:15" x14ac:dyDescent="0.25">
      <c r="A102" s="21" t="s">
        <v>328</v>
      </c>
      <c r="B102" s="22" t="s">
        <v>329</v>
      </c>
      <c r="C102" s="6" t="s">
        <v>330</v>
      </c>
      <c r="D102" s="31">
        <v>999</v>
      </c>
      <c r="E102" s="35">
        <f>Table356[[#This Row],[2023 
MSRP]]*0.69</f>
        <v>689.31</v>
      </c>
      <c r="F102" s="39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4" t="s">
        <v>24</v>
      </c>
      <c r="O102" s="24"/>
    </row>
    <row r="103" spans="1:15" x14ac:dyDescent="0.25">
      <c r="A103" s="21" t="s">
        <v>331</v>
      </c>
      <c r="B103" s="22" t="s">
        <v>332</v>
      </c>
      <c r="C103" s="6" t="s">
        <v>333</v>
      </c>
      <c r="D103" s="31">
        <v>839</v>
      </c>
      <c r="E103" s="35">
        <f>Table356[[#This Row],[2023 
MSRP]]*0.69</f>
        <v>578.91</v>
      </c>
      <c r="F103" s="39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" t="s">
        <v>24</v>
      </c>
      <c r="O103" s="24" t="s">
        <v>334</v>
      </c>
    </row>
    <row r="104" spans="1:15" x14ac:dyDescent="0.25">
      <c r="A104" s="21" t="s">
        <v>335</v>
      </c>
      <c r="B104" s="22" t="s">
        <v>336</v>
      </c>
      <c r="C104" s="6" t="s">
        <v>337</v>
      </c>
      <c r="D104" s="31">
        <v>65</v>
      </c>
      <c r="E104" s="35">
        <f>Table356[[#This Row],[2023 
MSRP]]*0.69</f>
        <v>44.849999999999994</v>
      </c>
      <c r="F104" s="39">
        <v>4</v>
      </c>
      <c r="G104" s="23">
        <v>10.1</v>
      </c>
      <c r="H104" s="23">
        <v>8</v>
      </c>
      <c r="I104" s="23">
        <v>20.3</v>
      </c>
      <c r="J104" s="23">
        <v>1</v>
      </c>
      <c r="K104" s="23">
        <v>2.5</v>
      </c>
      <c r="L104" s="23">
        <v>0.5</v>
      </c>
      <c r="M104" s="23">
        <v>0.2</v>
      </c>
      <c r="N104" s="24" t="s">
        <v>24</v>
      </c>
      <c r="O104" s="24" t="s">
        <v>338</v>
      </c>
    </row>
    <row r="105" spans="1:15" x14ac:dyDescent="0.25">
      <c r="A105" s="21" t="s">
        <v>339</v>
      </c>
      <c r="B105" s="22" t="s">
        <v>340</v>
      </c>
      <c r="C105" s="6" t="s">
        <v>341</v>
      </c>
      <c r="D105" s="31">
        <v>81</v>
      </c>
      <c r="E105" s="35">
        <f>Table356[[#This Row],[2023 
MSRP]]*0.69</f>
        <v>55.889999999999993</v>
      </c>
      <c r="F105" s="39">
        <v>4</v>
      </c>
      <c r="G105" s="23">
        <v>10.1</v>
      </c>
      <c r="H105" s="23">
        <v>6</v>
      </c>
      <c r="I105" s="23">
        <v>15.24</v>
      </c>
      <c r="J105" s="23">
        <v>2.75</v>
      </c>
      <c r="K105" s="23">
        <v>6.9</v>
      </c>
      <c r="L105" s="23">
        <v>0.65</v>
      </c>
      <c r="M105" s="23">
        <v>0.28999999999999998</v>
      </c>
      <c r="N105" s="24" t="s">
        <v>24</v>
      </c>
      <c r="O105" s="24" t="s">
        <v>342</v>
      </c>
    </row>
    <row r="106" spans="1:15" x14ac:dyDescent="0.25">
      <c r="A106" s="21" t="s">
        <v>343</v>
      </c>
      <c r="B106" s="22" t="s">
        <v>344</v>
      </c>
      <c r="C106" s="6" t="s">
        <v>345</v>
      </c>
      <c r="D106" s="31">
        <v>34.99</v>
      </c>
      <c r="E106" s="35">
        <f>Table356[[#This Row],[2023 
MSRP]]*0.69</f>
        <v>24.1431</v>
      </c>
      <c r="F106" s="39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4" t="s">
        <v>115</v>
      </c>
      <c r="O106" s="24"/>
    </row>
    <row r="107" spans="1:15" ht="24" x14ac:dyDescent="0.25">
      <c r="A107" s="21" t="s">
        <v>346</v>
      </c>
      <c r="B107" s="22" t="s">
        <v>347</v>
      </c>
      <c r="C107" s="6" t="s">
        <v>348</v>
      </c>
      <c r="D107" s="31">
        <v>79.989999999999995</v>
      </c>
      <c r="E107" s="35">
        <f>Table356[[#This Row],[2023 
MSRP]]*0.69</f>
        <v>55.193099999999994</v>
      </c>
      <c r="F107" s="39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4" t="s">
        <v>115</v>
      </c>
      <c r="O107" s="24"/>
    </row>
    <row r="108" spans="1:15" ht="24" x14ac:dyDescent="0.25">
      <c r="A108" s="21" t="s">
        <v>349</v>
      </c>
      <c r="B108" s="22" t="s">
        <v>350</v>
      </c>
      <c r="C108" s="6" t="s">
        <v>351</v>
      </c>
      <c r="D108" s="31">
        <v>22</v>
      </c>
      <c r="E108" s="35">
        <f>Table356[[#This Row],[2023 
MSRP]]*0.69</f>
        <v>15.18</v>
      </c>
      <c r="F108" s="39">
        <v>4</v>
      </c>
      <c r="G108" s="23">
        <v>10.16</v>
      </c>
      <c r="H108" s="23">
        <v>2</v>
      </c>
      <c r="I108" s="23">
        <v>5.08</v>
      </c>
      <c r="J108" s="23">
        <v>9</v>
      </c>
      <c r="K108" s="23">
        <v>22.86</v>
      </c>
      <c r="L108" s="23">
        <v>0.15</v>
      </c>
      <c r="M108" s="23">
        <v>6.7500000000000004E-2</v>
      </c>
      <c r="N108" s="24" t="s">
        <v>24</v>
      </c>
      <c r="O108" s="24" t="s">
        <v>352</v>
      </c>
    </row>
    <row r="109" spans="1:15" x14ac:dyDescent="0.25">
      <c r="A109" s="21" t="s">
        <v>353</v>
      </c>
      <c r="B109" s="22" t="s">
        <v>354</v>
      </c>
      <c r="C109" s="6" t="s">
        <v>355</v>
      </c>
      <c r="D109" s="31">
        <v>2500</v>
      </c>
      <c r="E109" s="35">
        <f>Table356[[#This Row],[2023 
MSRP]]*0.69</f>
        <v>1724.9999999999998</v>
      </c>
      <c r="F109" s="39">
        <v>12</v>
      </c>
      <c r="G109" s="23">
        <v>30.48</v>
      </c>
      <c r="H109" s="23">
        <v>15</v>
      </c>
      <c r="I109" s="23">
        <v>38.1</v>
      </c>
      <c r="J109" s="23">
        <v>5.5</v>
      </c>
      <c r="K109" s="23">
        <v>13.97</v>
      </c>
      <c r="L109" s="23">
        <v>45.15</v>
      </c>
      <c r="M109" s="23">
        <v>20.317499999999999</v>
      </c>
      <c r="N109" s="24" t="s">
        <v>24</v>
      </c>
      <c r="O109" s="24"/>
    </row>
    <row r="110" spans="1:15" x14ac:dyDescent="0.25">
      <c r="A110" s="21" t="s">
        <v>356</v>
      </c>
      <c r="B110" s="22" t="s">
        <v>357</v>
      </c>
      <c r="C110" s="6" t="s">
        <v>358</v>
      </c>
      <c r="D110" s="31">
        <v>27.95</v>
      </c>
      <c r="E110" s="35">
        <f>Table356[[#This Row],[2023 
MSRP]]*0.69</f>
        <v>19.285499999999999</v>
      </c>
      <c r="F110" s="39">
        <v>4</v>
      </c>
      <c r="G110" s="23">
        <v>10.16</v>
      </c>
      <c r="H110" s="23">
        <v>1</v>
      </c>
      <c r="I110" s="23">
        <v>2.54</v>
      </c>
      <c r="J110" s="23">
        <v>10</v>
      </c>
      <c r="K110" s="23">
        <v>25.4</v>
      </c>
      <c r="L110" s="23">
        <v>0.55000000000000004</v>
      </c>
      <c r="M110" s="23">
        <v>0.24750000000000003</v>
      </c>
      <c r="N110" s="24" t="s">
        <v>24</v>
      </c>
      <c r="O110" s="24"/>
    </row>
    <row r="111" spans="1:15" x14ac:dyDescent="0.25">
      <c r="A111" s="21" t="s">
        <v>359</v>
      </c>
      <c r="B111" s="22" t="s">
        <v>360</v>
      </c>
      <c r="C111" s="6" t="s">
        <v>361</v>
      </c>
      <c r="D111" s="31">
        <v>27.95</v>
      </c>
      <c r="E111" s="35">
        <f>Table356[[#This Row],[2023 
MSRP]]*0.69</f>
        <v>19.285499999999999</v>
      </c>
      <c r="F111" s="39">
        <v>2</v>
      </c>
      <c r="G111" s="23">
        <v>5.08</v>
      </c>
      <c r="H111" s="23">
        <v>1.5</v>
      </c>
      <c r="I111" s="23">
        <v>3.81</v>
      </c>
      <c r="J111" s="23">
        <v>2.75</v>
      </c>
      <c r="K111" s="23">
        <v>6.9850000000000003</v>
      </c>
      <c r="L111" s="23">
        <v>0.45</v>
      </c>
      <c r="M111" s="23">
        <v>0.20250000000000001</v>
      </c>
      <c r="N111" s="24" t="s">
        <v>24</v>
      </c>
      <c r="O111" s="24" t="s">
        <v>362</v>
      </c>
    </row>
    <row r="112" spans="1:15" ht="24" x14ac:dyDescent="0.25">
      <c r="A112" s="21" t="s">
        <v>363</v>
      </c>
      <c r="B112" s="22" t="s">
        <v>364</v>
      </c>
      <c r="C112" s="6" t="s">
        <v>365</v>
      </c>
      <c r="D112" s="31">
        <v>20</v>
      </c>
      <c r="E112" s="35">
        <f>Table356[[#This Row],[2023 
MSRP]]*0.69</f>
        <v>13.799999999999999</v>
      </c>
      <c r="F112" s="39">
        <v>4.5</v>
      </c>
      <c r="G112" s="23">
        <v>11.4</v>
      </c>
      <c r="H112" s="23">
        <v>6.25</v>
      </c>
      <c r="I112" s="23">
        <v>15.8</v>
      </c>
      <c r="J112" s="23">
        <v>1.5</v>
      </c>
      <c r="K112" s="23">
        <v>3.8</v>
      </c>
      <c r="L112" s="23">
        <v>0.15</v>
      </c>
      <c r="M112" s="23">
        <v>0.06</v>
      </c>
      <c r="N112" s="24" t="s">
        <v>115</v>
      </c>
      <c r="O112" s="24"/>
    </row>
    <row r="113" spans="1:15" ht="24" x14ac:dyDescent="0.25">
      <c r="A113" s="21" t="s">
        <v>366</v>
      </c>
      <c r="B113" s="22" t="s">
        <v>367</v>
      </c>
      <c r="C113" s="6" t="s">
        <v>368</v>
      </c>
      <c r="D113" s="31">
        <v>22</v>
      </c>
      <c r="E113" s="35">
        <f>Table356[[#This Row],[2023 
MSRP]]*0.69</f>
        <v>15.18</v>
      </c>
      <c r="F113" s="39">
        <v>4.5</v>
      </c>
      <c r="G113" s="23">
        <v>11.4</v>
      </c>
      <c r="H113" s="23">
        <v>6.25</v>
      </c>
      <c r="I113" s="23">
        <v>15.8</v>
      </c>
      <c r="J113" s="23">
        <v>1.5</v>
      </c>
      <c r="K113" s="23">
        <v>3.8</v>
      </c>
      <c r="L113" s="23">
        <v>0.15</v>
      </c>
      <c r="M113" s="23">
        <v>0.06</v>
      </c>
      <c r="N113" s="24" t="s">
        <v>115</v>
      </c>
      <c r="O113" s="24"/>
    </row>
    <row r="114" spans="1:15" x14ac:dyDescent="0.25">
      <c r="A114" s="21" t="s">
        <v>369</v>
      </c>
      <c r="B114" s="22" t="s">
        <v>370</v>
      </c>
      <c r="C114" s="6" t="s">
        <v>371</v>
      </c>
      <c r="D114" s="31">
        <v>7</v>
      </c>
      <c r="E114" s="35">
        <f>Table356[[#This Row],[2023 
MSRP]]*0.69</f>
        <v>4.83</v>
      </c>
      <c r="F114" s="39">
        <v>4</v>
      </c>
      <c r="G114" s="23">
        <v>10.16</v>
      </c>
      <c r="H114" s="23">
        <v>4.75</v>
      </c>
      <c r="I114" s="23">
        <v>12.065</v>
      </c>
      <c r="J114" s="23">
        <v>4.5</v>
      </c>
      <c r="K114" s="23">
        <v>11.43</v>
      </c>
      <c r="L114" s="23">
        <v>1.1000000000000001</v>
      </c>
      <c r="M114" s="23">
        <v>0.49500000000000005</v>
      </c>
      <c r="N114" s="24" t="s">
        <v>24</v>
      </c>
      <c r="O114" s="24"/>
    </row>
    <row r="115" spans="1:15" ht="24" x14ac:dyDescent="0.25">
      <c r="A115" s="21" t="s">
        <v>372</v>
      </c>
      <c r="B115" s="22" t="s">
        <v>373</v>
      </c>
      <c r="C115" s="6" t="s">
        <v>374</v>
      </c>
      <c r="D115" s="31">
        <v>264</v>
      </c>
      <c r="E115" s="35">
        <f>Table356[[#This Row],[2023 
MSRP]]*0.69</f>
        <v>182.16</v>
      </c>
      <c r="F115" s="39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4" t="s">
        <v>24</v>
      </c>
      <c r="O115" s="24"/>
    </row>
    <row r="116" spans="1:15" x14ac:dyDescent="0.25">
      <c r="A116" s="21" t="s">
        <v>375</v>
      </c>
      <c r="B116" s="22" t="s">
        <v>376</v>
      </c>
      <c r="C116" s="6" t="s">
        <v>377</v>
      </c>
      <c r="D116" s="31">
        <v>77979</v>
      </c>
      <c r="E116" s="35">
        <f>Table356[[#This Row],[2023 
MSRP]]*0.69</f>
        <v>53805.509999999995</v>
      </c>
      <c r="F116" s="39">
        <v>40</v>
      </c>
      <c r="G116" s="23">
        <v>101.6</v>
      </c>
      <c r="H116" s="23">
        <v>48</v>
      </c>
      <c r="I116" s="23">
        <v>121.92</v>
      </c>
      <c r="J116" s="23">
        <v>41</v>
      </c>
      <c r="K116" s="23">
        <v>104.14</v>
      </c>
      <c r="L116" s="23">
        <v>1700</v>
      </c>
      <c r="M116" s="23">
        <v>765</v>
      </c>
      <c r="N116" s="24" t="s">
        <v>24</v>
      </c>
      <c r="O116" s="24"/>
    </row>
    <row r="117" spans="1:15" x14ac:dyDescent="0.25">
      <c r="A117" s="21" t="s">
        <v>378</v>
      </c>
      <c r="B117" s="22" t="s">
        <v>379</v>
      </c>
      <c r="C117" s="6" t="s">
        <v>380</v>
      </c>
      <c r="D117" s="31">
        <v>899</v>
      </c>
      <c r="E117" s="35">
        <f>Table356[[#This Row],[2023 
MSRP]]*0.69</f>
        <v>620.30999999999995</v>
      </c>
      <c r="F117" s="39">
        <v>12</v>
      </c>
      <c r="G117" s="23">
        <v>30.48</v>
      </c>
      <c r="H117" s="23">
        <v>14.5</v>
      </c>
      <c r="I117" s="23">
        <v>36.83</v>
      </c>
      <c r="J117" s="23">
        <v>1.5</v>
      </c>
      <c r="K117" s="23">
        <v>3.81</v>
      </c>
      <c r="L117" s="23">
        <v>14.7</v>
      </c>
      <c r="M117" s="23">
        <v>6.6150000000000002</v>
      </c>
      <c r="N117" s="24" t="s">
        <v>24</v>
      </c>
      <c r="O117" s="24"/>
    </row>
    <row r="118" spans="1:15" ht="24" x14ac:dyDescent="0.25">
      <c r="A118" s="21" t="s">
        <v>381</v>
      </c>
      <c r="B118" s="22" t="s">
        <v>382</v>
      </c>
      <c r="C118" s="6" t="s">
        <v>383</v>
      </c>
      <c r="D118" s="31">
        <v>20.95</v>
      </c>
      <c r="E118" s="35">
        <f>Table356[[#This Row],[2023 
MSRP]]*0.69</f>
        <v>14.455499999999999</v>
      </c>
      <c r="F118" s="39">
        <v>4.5</v>
      </c>
      <c r="G118" s="23">
        <v>11.43</v>
      </c>
      <c r="H118" s="23">
        <v>8</v>
      </c>
      <c r="I118" s="23">
        <v>20.32</v>
      </c>
      <c r="J118" s="23">
        <v>6</v>
      </c>
      <c r="K118" s="23">
        <v>15.24</v>
      </c>
      <c r="L118" s="23">
        <v>1.95</v>
      </c>
      <c r="M118" s="23">
        <v>0.87749999999999995</v>
      </c>
      <c r="N118" s="24" t="s">
        <v>24</v>
      </c>
      <c r="O118" s="24"/>
    </row>
    <row r="119" spans="1:15" x14ac:dyDescent="0.25">
      <c r="A119" s="21" t="s">
        <v>384</v>
      </c>
      <c r="B119" s="22" t="s">
        <v>385</v>
      </c>
      <c r="C119" s="6" t="s">
        <v>386</v>
      </c>
      <c r="D119" s="31">
        <v>175</v>
      </c>
      <c r="E119" s="35">
        <f>Table356[[#This Row],[2023 
MSRP]]*0.69</f>
        <v>120.74999999999999</v>
      </c>
      <c r="F119" s="39">
        <v>5.5</v>
      </c>
      <c r="G119" s="23">
        <v>13.97</v>
      </c>
      <c r="H119" s="23">
        <v>4.5</v>
      </c>
      <c r="I119" s="23">
        <v>11.43</v>
      </c>
      <c r="J119" s="23">
        <v>2</v>
      </c>
      <c r="K119" s="23">
        <v>5.08</v>
      </c>
      <c r="L119" s="23">
        <v>2.8</v>
      </c>
      <c r="M119" s="23">
        <v>1.26</v>
      </c>
      <c r="N119" s="24" t="s">
        <v>24</v>
      </c>
      <c r="O119" s="24"/>
    </row>
    <row r="120" spans="1:15" x14ac:dyDescent="0.25">
      <c r="A120" s="21" t="s">
        <v>387</v>
      </c>
      <c r="B120" s="22" t="s">
        <v>388</v>
      </c>
      <c r="C120" s="6" t="s">
        <v>389</v>
      </c>
      <c r="D120" s="31">
        <v>16</v>
      </c>
      <c r="E120" s="35">
        <f>Table356[[#This Row],[2023 
MSRP]]*0.69</f>
        <v>11.04</v>
      </c>
      <c r="F120" s="39">
        <v>4.25</v>
      </c>
      <c r="G120" s="23">
        <v>10.8</v>
      </c>
      <c r="H120" s="23">
        <v>4</v>
      </c>
      <c r="I120" s="23">
        <v>10.199999999999999</v>
      </c>
      <c r="J120" s="23">
        <v>0.75</v>
      </c>
      <c r="K120" s="23">
        <v>1.9</v>
      </c>
      <c r="L120" s="23">
        <v>0.1</v>
      </c>
      <c r="M120" s="23">
        <v>4.5000000000000005E-2</v>
      </c>
      <c r="N120" s="24" t="s">
        <v>115</v>
      </c>
      <c r="O120" s="24"/>
    </row>
    <row r="121" spans="1:15" x14ac:dyDescent="0.25">
      <c r="A121" s="21" t="s">
        <v>390</v>
      </c>
      <c r="B121" s="22" t="s">
        <v>391</v>
      </c>
      <c r="C121" s="6" t="s">
        <v>392</v>
      </c>
      <c r="D121" s="31">
        <v>32</v>
      </c>
      <c r="E121" s="35">
        <f>Table356[[#This Row],[2023 
MSRP]]*0.69</f>
        <v>22.08</v>
      </c>
      <c r="F121" s="39">
        <v>1.5</v>
      </c>
      <c r="G121" s="23">
        <v>3.8</v>
      </c>
      <c r="H121" s="23">
        <v>2.5</v>
      </c>
      <c r="I121" s="23">
        <v>6.35</v>
      </c>
      <c r="J121" s="23">
        <v>3.75</v>
      </c>
      <c r="K121" s="23">
        <v>9.5299999999999994</v>
      </c>
      <c r="L121" s="23">
        <v>0.25</v>
      </c>
      <c r="M121" s="23">
        <v>0.12</v>
      </c>
      <c r="N121" s="24" t="s">
        <v>115</v>
      </c>
      <c r="O121" s="24"/>
    </row>
    <row r="122" spans="1:15" ht="36" x14ac:dyDescent="0.25">
      <c r="A122" s="21" t="s">
        <v>393</v>
      </c>
      <c r="B122" s="22" t="s">
        <v>394</v>
      </c>
      <c r="C122" s="6" t="s">
        <v>395</v>
      </c>
      <c r="D122" s="31">
        <v>499</v>
      </c>
      <c r="E122" s="35">
        <f>Table356[[#This Row],[2023 
MSRP]]*0.69</f>
        <v>344.30999999999995</v>
      </c>
      <c r="F122" s="39">
        <v>2.1</v>
      </c>
      <c r="G122" s="23">
        <v>5.3340000000000005</v>
      </c>
      <c r="H122" s="23">
        <v>7.1</v>
      </c>
      <c r="I122" s="23">
        <v>18.033999999999999</v>
      </c>
      <c r="J122" s="23">
        <v>2.1</v>
      </c>
      <c r="K122" s="23">
        <v>5.3340000000000005</v>
      </c>
      <c r="L122" s="23">
        <v>0.6</v>
      </c>
      <c r="M122" s="23">
        <v>0.27</v>
      </c>
      <c r="N122" s="24" t="s">
        <v>24</v>
      </c>
      <c r="O122" s="24"/>
    </row>
    <row r="123" spans="1:15" ht="24" x14ac:dyDescent="0.25">
      <c r="A123" s="21" t="s">
        <v>396</v>
      </c>
      <c r="B123" s="22" t="s">
        <v>397</v>
      </c>
      <c r="C123" s="6" t="s">
        <v>398</v>
      </c>
      <c r="D123" s="31">
        <v>1299</v>
      </c>
      <c r="E123" s="35">
        <f>Table356[[#This Row],[2023 
MSRP]]*0.69</f>
        <v>896.31</v>
      </c>
      <c r="F123" s="39">
        <v>3.25</v>
      </c>
      <c r="G123" s="23">
        <v>8.2550000000000008</v>
      </c>
      <c r="H123" s="23">
        <v>10</v>
      </c>
      <c r="I123" s="23">
        <v>25.4</v>
      </c>
      <c r="J123" s="23">
        <v>3.25</v>
      </c>
      <c r="K123" s="23">
        <v>8.2550000000000008</v>
      </c>
      <c r="L123" s="23">
        <v>1.8</v>
      </c>
      <c r="M123" s="23">
        <v>0.81</v>
      </c>
      <c r="N123" s="24" t="s">
        <v>24</v>
      </c>
      <c r="O123" s="24"/>
    </row>
    <row r="124" spans="1:15" ht="36" x14ac:dyDescent="0.25">
      <c r="A124" s="21" t="s">
        <v>399</v>
      </c>
      <c r="B124" s="22" t="s">
        <v>400</v>
      </c>
      <c r="C124" s="6" t="s">
        <v>401</v>
      </c>
      <c r="D124" s="31">
        <v>1299</v>
      </c>
      <c r="E124" s="35">
        <f>Table356[[#This Row],[2023 
MSRP]]*0.69</f>
        <v>896.31</v>
      </c>
      <c r="F124" s="39">
        <v>3.25</v>
      </c>
      <c r="G124" s="23">
        <v>8.2550000000000008</v>
      </c>
      <c r="H124" s="23">
        <v>10</v>
      </c>
      <c r="I124" s="23">
        <v>25.4</v>
      </c>
      <c r="J124" s="23">
        <v>3.25</v>
      </c>
      <c r="K124" s="23">
        <v>8.2550000000000008</v>
      </c>
      <c r="L124" s="23">
        <v>1.8</v>
      </c>
      <c r="M124" s="23">
        <v>0.81</v>
      </c>
      <c r="N124" s="24" t="s">
        <v>24</v>
      </c>
      <c r="O124" s="24"/>
    </row>
    <row r="125" spans="1:15" ht="24" x14ac:dyDescent="0.25">
      <c r="A125" s="21" t="s">
        <v>402</v>
      </c>
      <c r="B125" s="22" t="s">
        <v>403</v>
      </c>
      <c r="C125" s="6" t="s">
        <v>404</v>
      </c>
      <c r="D125" s="31">
        <v>2399</v>
      </c>
      <c r="E125" s="35">
        <f>Table356[[#This Row],[2023 
MSRP]]*0.69</f>
        <v>1655.31</v>
      </c>
      <c r="F125" s="39">
        <v>3.4</v>
      </c>
      <c r="G125" s="23">
        <v>8.6359999999999992</v>
      </c>
      <c r="H125" s="23">
        <v>10</v>
      </c>
      <c r="I125" s="23">
        <v>25.4</v>
      </c>
      <c r="J125" s="23">
        <v>3.25</v>
      </c>
      <c r="K125" s="23">
        <v>8.2550000000000008</v>
      </c>
      <c r="L125" s="23">
        <v>2</v>
      </c>
      <c r="M125" s="23">
        <v>0.9</v>
      </c>
      <c r="N125" s="24" t="s">
        <v>24</v>
      </c>
      <c r="O125" s="24"/>
    </row>
    <row r="126" spans="1:15" ht="24" x14ac:dyDescent="0.25">
      <c r="A126" s="21" t="s">
        <v>405</v>
      </c>
      <c r="B126" s="22" t="s">
        <v>406</v>
      </c>
      <c r="C126" s="6" t="s">
        <v>407</v>
      </c>
      <c r="D126" s="31">
        <v>2399</v>
      </c>
      <c r="E126" s="35">
        <f>Table356[[#This Row],[2023 
MSRP]]*0.69</f>
        <v>1655.31</v>
      </c>
      <c r="F126" s="39">
        <v>3.4</v>
      </c>
      <c r="G126" s="23">
        <v>8.6359999999999992</v>
      </c>
      <c r="H126" s="23">
        <v>10</v>
      </c>
      <c r="I126" s="23">
        <v>25.4</v>
      </c>
      <c r="J126" s="23">
        <v>3.25</v>
      </c>
      <c r="K126" s="23">
        <v>8.2550000000000008</v>
      </c>
      <c r="L126" s="23">
        <v>2</v>
      </c>
      <c r="M126" s="23">
        <v>0.9</v>
      </c>
      <c r="N126" s="24" t="s">
        <v>24</v>
      </c>
      <c r="O126" s="24"/>
    </row>
    <row r="127" spans="1:15" ht="24" x14ac:dyDescent="0.25">
      <c r="A127" s="21" t="s">
        <v>408</v>
      </c>
      <c r="B127" s="22" t="s">
        <v>409</v>
      </c>
      <c r="C127" s="6" t="s">
        <v>410</v>
      </c>
      <c r="D127" s="31">
        <v>1949</v>
      </c>
      <c r="E127" s="35">
        <f>Table356[[#This Row],[2023 
MSRP]]*0.69</f>
        <v>1344.81</v>
      </c>
      <c r="F127" s="39">
        <v>3.25</v>
      </c>
      <c r="G127" s="23">
        <v>8.2550000000000008</v>
      </c>
      <c r="H127" s="23">
        <v>10</v>
      </c>
      <c r="I127" s="23">
        <v>25.4</v>
      </c>
      <c r="J127" s="23">
        <v>3.25</v>
      </c>
      <c r="K127" s="23">
        <v>8.2550000000000008</v>
      </c>
      <c r="L127" s="23">
        <v>2</v>
      </c>
      <c r="M127" s="23">
        <v>0.9</v>
      </c>
      <c r="N127" s="24" t="s">
        <v>24</v>
      </c>
      <c r="O127" s="24"/>
    </row>
    <row r="128" spans="1:15" ht="36" x14ac:dyDescent="0.25">
      <c r="A128" s="21" t="s">
        <v>411</v>
      </c>
      <c r="B128" s="22" t="s">
        <v>412</v>
      </c>
      <c r="C128" s="6" t="s">
        <v>413</v>
      </c>
      <c r="D128" s="31">
        <v>1949</v>
      </c>
      <c r="E128" s="35">
        <f>Table356[[#This Row],[2023 
MSRP]]*0.69</f>
        <v>1344.81</v>
      </c>
      <c r="F128" s="39">
        <v>3.25</v>
      </c>
      <c r="G128" s="23">
        <v>8.2550000000000008</v>
      </c>
      <c r="H128" s="23">
        <v>10</v>
      </c>
      <c r="I128" s="23">
        <v>25.4</v>
      </c>
      <c r="J128" s="23">
        <v>3.25</v>
      </c>
      <c r="K128" s="23">
        <v>8.2550000000000008</v>
      </c>
      <c r="L128" s="23">
        <v>2</v>
      </c>
      <c r="M128" s="23">
        <v>0.9</v>
      </c>
      <c r="N128" s="24" t="s">
        <v>24</v>
      </c>
      <c r="O128" s="24"/>
    </row>
    <row r="129" spans="1:15" ht="24" x14ac:dyDescent="0.25">
      <c r="A129" s="21" t="s">
        <v>414</v>
      </c>
      <c r="B129" s="22" t="s">
        <v>415</v>
      </c>
      <c r="C129" s="6" t="s">
        <v>416</v>
      </c>
      <c r="D129" s="31">
        <v>1199</v>
      </c>
      <c r="E129" s="35">
        <f>Table356[[#This Row],[2023 
MSRP]]*0.69</f>
        <v>827.31</v>
      </c>
      <c r="F129" s="39">
        <v>3.25</v>
      </c>
      <c r="G129" s="23">
        <v>8.2550000000000008</v>
      </c>
      <c r="H129" s="23">
        <v>10</v>
      </c>
      <c r="I129" s="23">
        <v>25.4</v>
      </c>
      <c r="J129" s="23">
        <v>3.25</v>
      </c>
      <c r="K129" s="23">
        <v>8.2550000000000008</v>
      </c>
      <c r="L129" s="23">
        <v>1.45</v>
      </c>
      <c r="M129" s="23">
        <v>0.65249999999999997</v>
      </c>
      <c r="N129" s="24" t="s">
        <v>24</v>
      </c>
      <c r="O129" s="24"/>
    </row>
    <row r="130" spans="1:15" ht="24" x14ac:dyDescent="0.25">
      <c r="A130" s="21" t="s">
        <v>417</v>
      </c>
      <c r="B130" s="22" t="s">
        <v>418</v>
      </c>
      <c r="C130" s="6" t="s">
        <v>419</v>
      </c>
      <c r="D130" s="31">
        <v>1199</v>
      </c>
      <c r="E130" s="35">
        <f>Table356[[#This Row],[2023 
MSRP]]*0.69</f>
        <v>827.31</v>
      </c>
      <c r="F130" s="39">
        <v>3.25</v>
      </c>
      <c r="G130" s="23">
        <v>8.2550000000000008</v>
      </c>
      <c r="H130" s="23">
        <v>10</v>
      </c>
      <c r="I130" s="23">
        <v>25.4</v>
      </c>
      <c r="J130" s="23">
        <v>3.25</v>
      </c>
      <c r="K130" s="23">
        <v>8.2550000000000008</v>
      </c>
      <c r="L130" s="23">
        <v>1.45</v>
      </c>
      <c r="M130" s="23">
        <v>0.65249999999999997</v>
      </c>
      <c r="N130" s="24" t="s">
        <v>24</v>
      </c>
      <c r="O130" s="24"/>
    </row>
    <row r="131" spans="1:15" ht="24" x14ac:dyDescent="0.25">
      <c r="A131" s="21" t="s">
        <v>420</v>
      </c>
      <c r="B131" s="22" t="s">
        <v>415</v>
      </c>
      <c r="C131" s="6" t="s">
        <v>421</v>
      </c>
      <c r="D131" s="31">
        <v>1199</v>
      </c>
      <c r="E131" s="35">
        <f>Table356[[#This Row],[2023 
MSRP]]*0.69</f>
        <v>827.31</v>
      </c>
      <c r="F131" s="39">
        <v>3.25</v>
      </c>
      <c r="G131" s="23">
        <v>8.2550000000000008</v>
      </c>
      <c r="H131" s="23">
        <v>10</v>
      </c>
      <c r="I131" s="23">
        <v>25.4</v>
      </c>
      <c r="J131" s="23">
        <v>3.25</v>
      </c>
      <c r="K131" s="23">
        <v>8.2550000000000008</v>
      </c>
      <c r="L131" s="23">
        <v>1.55</v>
      </c>
      <c r="M131" s="23">
        <v>0.69750000000000001</v>
      </c>
      <c r="N131" s="24" t="s">
        <v>24</v>
      </c>
      <c r="O131" s="24" t="s">
        <v>422</v>
      </c>
    </row>
    <row r="132" spans="1:15" ht="24" x14ac:dyDescent="0.25">
      <c r="A132" s="21" t="s">
        <v>423</v>
      </c>
      <c r="B132" s="22" t="s">
        <v>418</v>
      </c>
      <c r="C132" s="6" t="s">
        <v>424</v>
      </c>
      <c r="D132" s="31">
        <v>1199</v>
      </c>
      <c r="E132" s="35">
        <f>Table356[[#This Row],[2023 
MSRP]]*0.69</f>
        <v>827.31</v>
      </c>
      <c r="F132" s="39">
        <v>3.25</v>
      </c>
      <c r="G132" s="23">
        <v>8.2550000000000008</v>
      </c>
      <c r="H132" s="23">
        <v>10</v>
      </c>
      <c r="I132" s="23">
        <v>25.4</v>
      </c>
      <c r="J132" s="23">
        <v>3.25</v>
      </c>
      <c r="K132" s="23">
        <v>8.2550000000000008</v>
      </c>
      <c r="L132" s="23">
        <v>1.55</v>
      </c>
      <c r="M132" s="23">
        <v>0.69750000000000001</v>
      </c>
      <c r="N132" s="24" t="s">
        <v>24</v>
      </c>
      <c r="O132" s="24" t="s">
        <v>425</v>
      </c>
    </row>
    <row r="133" spans="1:15" ht="36" x14ac:dyDescent="0.25">
      <c r="A133" s="21" t="s">
        <v>426</v>
      </c>
      <c r="B133" s="22" t="s">
        <v>427</v>
      </c>
      <c r="C133" s="6" t="s">
        <v>428</v>
      </c>
      <c r="D133" s="31">
        <v>1249</v>
      </c>
      <c r="E133" s="35">
        <f>Table356[[#This Row],[2023 
MSRP]]*0.69</f>
        <v>861.81</v>
      </c>
      <c r="F133" s="39">
        <v>3.25</v>
      </c>
      <c r="G133" s="23">
        <v>8.2550000000000008</v>
      </c>
      <c r="H133" s="23">
        <v>10</v>
      </c>
      <c r="I133" s="23">
        <v>25.4</v>
      </c>
      <c r="J133" s="23">
        <v>3.25</v>
      </c>
      <c r="K133" s="23">
        <v>8.2550000000000008</v>
      </c>
      <c r="L133" s="23">
        <v>1.55</v>
      </c>
      <c r="M133" s="23">
        <v>0.69750000000000001</v>
      </c>
      <c r="N133" s="24" t="s">
        <v>24</v>
      </c>
      <c r="O133" s="24" t="s">
        <v>429</v>
      </c>
    </row>
    <row r="134" spans="1:15" ht="36" x14ac:dyDescent="0.25">
      <c r="A134" s="21" t="s">
        <v>430</v>
      </c>
      <c r="B134" s="22" t="s">
        <v>431</v>
      </c>
      <c r="C134" s="6" t="s">
        <v>432</v>
      </c>
      <c r="D134" s="31">
        <v>1249</v>
      </c>
      <c r="E134" s="35">
        <f>Table356[[#This Row],[2023 
MSRP]]*0.69</f>
        <v>861.81</v>
      </c>
      <c r="F134" s="39">
        <v>3.25</v>
      </c>
      <c r="G134" s="23">
        <v>8.2550000000000008</v>
      </c>
      <c r="H134" s="23">
        <v>10</v>
      </c>
      <c r="I134" s="23">
        <v>25.4</v>
      </c>
      <c r="J134" s="23">
        <v>3.25</v>
      </c>
      <c r="K134" s="23">
        <v>8.2550000000000008</v>
      </c>
      <c r="L134" s="23">
        <v>1.55</v>
      </c>
      <c r="M134" s="23">
        <v>0.69750000000000001</v>
      </c>
      <c r="N134" s="24" t="s">
        <v>24</v>
      </c>
      <c r="O134" s="24"/>
    </row>
    <row r="135" spans="1:15" ht="24" x14ac:dyDescent="0.25">
      <c r="A135" s="21" t="s">
        <v>433</v>
      </c>
      <c r="B135" s="22" t="s">
        <v>434</v>
      </c>
      <c r="C135" s="6" t="s">
        <v>435</v>
      </c>
      <c r="D135" s="31">
        <v>1999</v>
      </c>
      <c r="E135" s="35">
        <f>Table356[[#This Row],[2023 
MSRP]]*0.69</f>
        <v>1379.31</v>
      </c>
      <c r="F135" s="39">
        <v>3.25</v>
      </c>
      <c r="G135" s="23">
        <v>8.2550000000000008</v>
      </c>
      <c r="H135" s="23">
        <v>10</v>
      </c>
      <c r="I135" s="23">
        <v>25.4</v>
      </c>
      <c r="J135" s="23">
        <v>3.25</v>
      </c>
      <c r="K135" s="23">
        <v>8.2550000000000008</v>
      </c>
      <c r="L135" s="23">
        <v>2.4500000000000002</v>
      </c>
      <c r="M135" s="23">
        <v>1.1025</v>
      </c>
      <c r="N135" s="24" t="s">
        <v>24</v>
      </c>
      <c r="O135" s="24"/>
    </row>
    <row r="136" spans="1:15" ht="36" x14ac:dyDescent="0.25">
      <c r="A136" s="21" t="s">
        <v>436</v>
      </c>
      <c r="B136" s="22" t="s">
        <v>437</v>
      </c>
      <c r="C136" s="6" t="s">
        <v>438</v>
      </c>
      <c r="D136" s="31">
        <v>1999</v>
      </c>
      <c r="E136" s="35">
        <f>Table356[[#This Row],[2023 
MSRP]]*0.69</f>
        <v>1379.31</v>
      </c>
      <c r="F136" s="39">
        <v>3.25</v>
      </c>
      <c r="G136" s="23">
        <v>8.2550000000000008</v>
      </c>
      <c r="H136" s="23">
        <v>10</v>
      </c>
      <c r="I136" s="23">
        <v>25.4</v>
      </c>
      <c r="J136" s="23">
        <v>3.25</v>
      </c>
      <c r="K136" s="23">
        <v>8.2550000000000008</v>
      </c>
      <c r="L136" s="23">
        <v>2.4500000000000002</v>
      </c>
      <c r="M136" s="23">
        <v>1.1025</v>
      </c>
      <c r="N136" s="24" t="s">
        <v>24</v>
      </c>
      <c r="O136" s="24"/>
    </row>
    <row r="137" spans="1:15" ht="24" x14ac:dyDescent="0.25">
      <c r="A137" s="21" t="s">
        <v>439</v>
      </c>
      <c r="B137" s="22" t="s">
        <v>440</v>
      </c>
      <c r="C137" s="6" t="s">
        <v>441</v>
      </c>
      <c r="D137" s="31">
        <v>1299</v>
      </c>
      <c r="E137" s="35">
        <f>Table356[[#This Row],[2023 
MSRP]]*0.69</f>
        <v>896.31</v>
      </c>
      <c r="F137" s="39">
        <v>3.25</v>
      </c>
      <c r="G137" s="23">
        <v>8.2550000000000008</v>
      </c>
      <c r="H137" s="23">
        <v>10</v>
      </c>
      <c r="I137" s="23">
        <v>25.4</v>
      </c>
      <c r="J137" s="23">
        <v>3.25</v>
      </c>
      <c r="K137" s="23">
        <v>8.2550000000000008</v>
      </c>
      <c r="L137" s="23">
        <v>1.6</v>
      </c>
      <c r="M137" s="23">
        <v>0.72000000000000008</v>
      </c>
      <c r="N137" s="24" t="s">
        <v>24</v>
      </c>
      <c r="O137" s="24"/>
    </row>
    <row r="138" spans="1:15" ht="24" x14ac:dyDescent="0.25">
      <c r="A138" s="21" t="s">
        <v>442</v>
      </c>
      <c r="B138" s="22" t="s">
        <v>443</v>
      </c>
      <c r="C138" s="6" t="s">
        <v>444</v>
      </c>
      <c r="D138" s="31">
        <v>1299</v>
      </c>
      <c r="E138" s="35">
        <f>Table356[[#This Row],[2023 
MSRP]]*0.69</f>
        <v>896.31</v>
      </c>
      <c r="F138" s="39">
        <v>3.25</v>
      </c>
      <c r="G138" s="23">
        <v>8.2550000000000008</v>
      </c>
      <c r="H138" s="23">
        <v>10</v>
      </c>
      <c r="I138" s="23">
        <v>25.4</v>
      </c>
      <c r="J138" s="23">
        <v>3.25</v>
      </c>
      <c r="K138" s="23">
        <v>8.2550000000000008</v>
      </c>
      <c r="L138" s="23">
        <v>1.6</v>
      </c>
      <c r="M138" s="23">
        <v>0.72000000000000008</v>
      </c>
      <c r="N138" s="24" t="s">
        <v>24</v>
      </c>
      <c r="O138" s="24"/>
    </row>
    <row r="139" spans="1:15" ht="24" x14ac:dyDescent="0.25">
      <c r="A139" s="21" t="s">
        <v>445</v>
      </c>
      <c r="B139" s="22" t="s">
        <v>440</v>
      </c>
      <c r="C139" s="6" t="s">
        <v>446</v>
      </c>
      <c r="D139" s="31">
        <v>1349</v>
      </c>
      <c r="E139" s="35">
        <f>Table356[[#This Row],[2023 
MSRP]]*0.69</f>
        <v>930.81</v>
      </c>
      <c r="F139" s="39">
        <v>3.25</v>
      </c>
      <c r="G139" s="23">
        <v>8.2550000000000008</v>
      </c>
      <c r="H139" s="23">
        <v>10</v>
      </c>
      <c r="I139" s="23">
        <v>25.4</v>
      </c>
      <c r="J139" s="23">
        <v>3.25</v>
      </c>
      <c r="K139" s="23">
        <v>8.2550000000000008</v>
      </c>
      <c r="L139" s="23">
        <v>1.9</v>
      </c>
      <c r="M139" s="23">
        <v>0.85499999999999998</v>
      </c>
      <c r="N139" s="24" t="s">
        <v>24</v>
      </c>
      <c r="O139" s="24"/>
    </row>
    <row r="140" spans="1:15" ht="24" x14ac:dyDescent="0.25">
      <c r="A140" s="21" t="s">
        <v>447</v>
      </c>
      <c r="B140" s="22" t="s">
        <v>443</v>
      </c>
      <c r="C140" s="6" t="s">
        <v>448</v>
      </c>
      <c r="D140" s="31">
        <v>1349</v>
      </c>
      <c r="E140" s="35">
        <f>Table356[[#This Row],[2023 
MSRP]]*0.69</f>
        <v>930.81</v>
      </c>
      <c r="F140" s="39">
        <v>3.25</v>
      </c>
      <c r="G140" s="23">
        <v>8.2550000000000008</v>
      </c>
      <c r="H140" s="23">
        <v>10</v>
      </c>
      <c r="I140" s="23">
        <v>25.4</v>
      </c>
      <c r="J140" s="23">
        <v>3.25</v>
      </c>
      <c r="K140" s="23">
        <v>8.2550000000000008</v>
      </c>
      <c r="L140" s="23">
        <v>1.9</v>
      </c>
      <c r="M140" s="23">
        <v>0.85499999999999998</v>
      </c>
      <c r="N140" s="24" t="s">
        <v>24</v>
      </c>
      <c r="O140" s="24"/>
    </row>
    <row r="141" spans="1:15" ht="24" x14ac:dyDescent="0.25">
      <c r="A141" s="21" t="s">
        <v>449</v>
      </c>
      <c r="B141" s="22" t="s">
        <v>450</v>
      </c>
      <c r="C141" s="6" t="s">
        <v>451</v>
      </c>
      <c r="D141" s="31">
        <v>1499</v>
      </c>
      <c r="E141" s="35">
        <f>Table356[[#This Row],[2023 
MSRP]]*0.69</f>
        <v>1034.31</v>
      </c>
      <c r="F141" s="39">
        <v>3.25</v>
      </c>
      <c r="G141" s="23">
        <v>8.2550000000000008</v>
      </c>
      <c r="H141" s="23">
        <v>10</v>
      </c>
      <c r="I141" s="23">
        <v>25.4</v>
      </c>
      <c r="J141" s="23">
        <v>3.25</v>
      </c>
      <c r="K141" s="23">
        <v>8.2550000000000008</v>
      </c>
      <c r="L141" s="23">
        <v>0</v>
      </c>
      <c r="M141" s="23">
        <v>0</v>
      </c>
      <c r="N141" s="24" t="s">
        <v>24</v>
      </c>
      <c r="O141" s="24"/>
    </row>
    <row r="142" spans="1:15" ht="24" x14ac:dyDescent="0.25">
      <c r="A142" s="21" t="s">
        <v>452</v>
      </c>
      <c r="B142" s="22" t="s">
        <v>453</v>
      </c>
      <c r="C142" s="6" t="s">
        <v>454</v>
      </c>
      <c r="D142" s="31">
        <v>1499</v>
      </c>
      <c r="E142" s="35">
        <f>Table356[[#This Row],[2023 
MSRP]]*0.69</f>
        <v>1034.31</v>
      </c>
      <c r="F142" s="39">
        <v>3.25</v>
      </c>
      <c r="G142" s="23">
        <v>8.2550000000000008</v>
      </c>
      <c r="H142" s="23">
        <v>10</v>
      </c>
      <c r="I142" s="23">
        <v>25.4</v>
      </c>
      <c r="J142" s="23">
        <v>3.25</v>
      </c>
      <c r="K142" s="23">
        <v>8.2550000000000008</v>
      </c>
      <c r="L142" s="23">
        <v>0</v>
      </c>
      <c r="M142" s="23">
        <v>0</v>
      </c>
      <c r="N142" s="24" t="s">
        <v>24</v>
      </c>
      <c r="O142" s="24"/>
    </row>
    <row r="143" spans="1:15" ht="36" x14ac:dyDescent="0.25">
      <c r="A143" s="21" t="s">
        <v>455</v>
      </c>
      <c r="B143" s="22" t="s">
        <v>456</v>
      </c>
      <c r="C143" s="6" t="s">
        <v>457</v>
      </c>
      <c r="D143" s="31">
        <v>169</v>
      </c>
      <c r="E143" s="35">
        <f>Table356[[#This Row],[2023 
MSRP]]*0.69</f>
        <v>116.60999999999999</v>
      </c>
      <c r="F143" s="39">
        <v>1.5</v>
      </c>
      <c r="G143" s="23">
        <v>3.81</v>
      </c>
      <c r="H143" s="23">
        <v>4.5</v>
      </c>
      <c r="I143" s="23">
        <v>11.43</v>
      </c>
      <c r="J143" s="23">
        <v>6.5</v>
      </c>
      <c r="K143" s="23">
        <v>16.510000000000002</v>
      </c>
      <c r="L143" s="23">
        <v>0.35</v>
      </c>
      <c r="M143" s="23">
        <v>0.16</v>
      </c>
      <c r="N143" s="24" t="s">
        <v>24</v>
      </c>
      <c r="O143" s="24" t="s">
        <v>458</v>
      </c>
    </row>
    <row r="144" spans="1:15" ht="24" x14ac:dyDescent="0.25">
      <c r="A144" s="21" t="s">
        <v>459</v>
      </c>
      <c r="B144" s="22" t="s">
        <v>460</v>
      </c>
      <c r="C144" s="6" t="s">
        <v>461</v>
      </c>
      <c r="D144" s="31">
        <v>149</v>
      </c>
      <c r="E144" s="35">
        <f>Table356[[#This Row],[2023 
MSRP]]*0.69</f>
        <v>102.80999999999999</v>
      </c>
      <c r="F144" s="39">
        <v>1.5</v>
      </c>
      <c r="G144" s="23">
        <v>3.81</v>
      </c>
      <c r="H144" s="23">
        <v>4.5</v>
      </c>
      <c r="I144" s="23">
        <v>11.43</v>
      </c>
      <c r="J144" s="23">
        <v>6.5</v>
      </c>
      <c r="K144" s="23">
        <v>16.510000000000002</v>
      </c>
      <c r="L144" s="23">
        <v>0.35</v>
      </c>
      <c r="M144" s="23">
        <v>0.1575</v>
      </c>
      <c r="N144" s="25" t="s">
        <v>24</v>
      </c>
      <c r="O144" s="25"/>
    </row>
    <row r="145" spans="1:15" ht="24" x14ac:dyDescent="0.25">
      <c r="A145" s="21" t="s">
        <v>462</v>
      </c>
      <c r="B145" s="22" t="s">
        <v>463</v>
      </c>
      <c r="C145" s="6" t="s">
        <v>464</v>
      </c>
      <c r="D145" s="31">
        <v>149</v>
      </c>
      <c r="E145" s="35">
        <f>Table356[[#This Row],[2023 
MSRP]]*0.69</f>
        <v>102.80999999999999</v>
      </c>
      <c r="F145" s="39">
        <v>1.5</v>
      </c>
      <c r="G145" s="23">
        <v>3.81</v>
      </c>
      <c r="H145" s="23">
        <v>4.5</v>
      </c>
      <c r="I145" s="23">
        <v>11.43</v>
      </c>
      <c r="J145" s="23">
        <v>6.5</v>
      </c>
      <c r="K145" s="23">
        <v>16.510000000000002</v>
      </c>
      <c r="L145" s="23">
        <v>0.35</v>
      </c>
      <c r="M145" s="23">
        <v>0.1575</v>
      </c>
      <c r="N145" s="25" t="s">
        <v>24</v>
      </c>
      <c r="O145" s="25"/>
    </row>
    <row r="146" spans="1:15" ht="24" x14ac:dyDescent="0.25">
      <c r="A146" s="21" t="s">
        <v>465</v>
      </c>
      <c r="B146" s="22" t="s">
        <v>466</v>
      </c>
      <c r="C146" s="6" t="s">
        <v>467</v>
      </c>
      <c r="D146" s="31">
        <v>149</v>
      </c>
      <c r="E146" s="35">
        <f>Table356[[#This Row],[2023 
MSRP]]*0.69</f>
        <v>102.80999999999999</v>
      </c>
      <c r="F146" s="39">
        <v>1.5</v>
      </c>
      <c r="G146" s="23">
        <v>3.81</v>
      </c>
      <c r="H146" s="23">
        <v>4.5</v>
      </c>
      <c r="I146" s="23">
        <v>11.43</v>
      </c>
      <c r="J146" s="23">
        <v>6.5</v>
      </c>
      <c r="K146" s="23">
        <v>16.510000000000002</v>
      </c>
      <c r="L146" s="23">
        <v>0.35</v>
      </c>
      <c r="M146" s="23">
        <v>0.1575</v>
      </c>
      <c r="N146" s="25" t="s">
        <v>24</v>
      </c>
      <c r="O146" s="25"/>
    </row>
    <row r="147" spans="1:15" ht="24" x14ac:dyDescent="0.25">
      <c r="A147" s="21" t="s">
        <v>468</v>
      </c>
      <c r="B147" s="22" t="s">
        <v>469</v>
      </c>
      <c r="C147" s="6" t="s">
        <v>470</v>
      </c>
      <c r="D147" s="31">
        <v>199</v>
      </c>
      <c r="E147" s="35">
        <f>Table356[[#This Row],[2023 
MSRP]]*0.69</f>
        <v>137.31</v>
      </c>
      <c r="F147" s="39">
        <v>1.5</v>
      </c>
      <c r="G147" s="23">
        <v>3.81</v>
      </c>
      <c r="H147" s="23">
        <v>4.5</v>
      </c>
      <c r="I147" s="23">
        <v>11.43</v>
      </c>
      <c r="J147" s="23">
        <v>6.5</v>
      </c>
      <c r="K147" s="23">
        <v>16.510000000000002</v>
      </c>
      <c r="L147" s="23">
        <v>0.45</v>
      </c>
      <c r="M147" s="23">
        <v>0.20250000000000001</v>
      </c>
      <c r="N147" s="25" t="s">
        <v>24</v>
      </c>
      <c r="O147" s="25"/>
    </row>
    <row r="148" spans="1:15" ht="24" x14ac:dyDescent="0.25">
      <c r="A148" s="21" t="s">
        <v>471</v>
      </c>
      <c r="B148" s="22" t="s">
        <v>472</v>
      </c>
      <c r="C148" s="6" t="s">
        <v>473</v>
      </c>
      <c r="D148" s="31">
        <v>199</v>
      </c>
      <c r="E148" s="35">
        <f>Table356[[#This Row],[2023 
MSRP]]*0.69</f>
        <v>137.31</v>
      </c>
      <c r="F148" s="39">
        <v>1.5</v>
      </c>
      <c r="G148" s="23">
        <v>3.81</v>
      </c>
      <c r="H148" s="23">
        <v>4.5</v>
      </c>
      <c r="I148" s="23">
        <v>11.43</v>
      </c>
      <c r="J148" s="23">
        <v>6.5</v>
      </c>
      <c r="K148" s="23">
        <v>16.510000000000002</v>
      </c>
      <c r="L148" s="23">
        <v>0.45</v>
      </c>
      <c r="M148" s="23">
        <v>0.20250000000000001</v>
      </c>
      <c r="N148" s="25" t="s">
        <v>24</v>
      </c>
      <c r="O148" s="25"/>
    </row>
    <row r="149" spans="1:15" ht="24" x14ac:dyDescent="0.25">
      <c r="A149" s="21" t="s">
        <v>474</v>
      </c>
      <c r="B149" s="22" t="s">
        <v>475</v>
      </c>
      <c r="C149" s="6" t="s">
        <v>476</v>
      </c>
      <c r="D149" s="31">
        <v>149</v>
      </c>
      <c r="E149" s="35">
        <f>Table356[[#This Row],[2023 
MSRP]]*0.69</f>
        <v>102.80999999999999</v>
      </c>
      <c r="F149" s="39">
        <v>1.5</v>
      </c>
      <c r="G149" s="23">
        <v>3.81</v>
      </c>
      <c r="H149" s="23">
        <v>4.5</v>
      </c>
      <c r="I149" s="23">
        <v>11.43</v>
      </c>
      <c r="J149" s="23">
        <v>6.5</v>
      </c>
      <c r="K149" s="23">
        <v>16.510000000000002</v>
      </c>
      <c r="L149" s="23">
        <v>0.35</v>
      </c>
      <c r="M149" s="23">
        <v>0.1575</v>
      </c>
      <c r="N149" s="25" t="s">
        <v>24</v>
      </c>
      <c r="O149" s="25"/>
    </row>
    <row r="150" spans="1:15" ht="24" x14ac:dyDescent="0.25">
      <c r="A150" s="21" t="s">
        <v>477</v>
      </c>
      <c r="B150" s="22" t="s">
        <v>478</v>
      </c>
      <c r="C150" s="6" t="s">
        <v>479</v>
      </c>
      <c r="D150" s="31">
        <v>149</v>
      </c>
      <c r="E150" s="35">
        <f>Table356[[#This Row],[2023 
MSRP]]*0.69</f>
        <v>102.80999999999999</v>
      </c>
      <c r="F150" s="39">
        <v>1.5</v>
      </c>
      <c r="G150" s="23">
        <v>3.81</v>
      </c>
      <c r="H150" s="23">
        <v>4.5</v>
      </c>
      <c r="I150" s="23">
        <v>11.43</v>
      </c>
      <c r="J150" s="23">
        <v>6.5</v>
      </c>
      <c r="K150" s="23">
        <v>16.510000000000002</v>
      </c>
      <c r="L150" s="23">
        <v>0.35</v>
      </c>
      <c r="M150" s="23">
        <v>0.1575</v>
      </c>
      <c r="N150" s="25" t="s">
        <v>24</v>
      </c>
      <c r="O150" s="25"/>
    </row>
    <row r="151" spans="1:15" ht="24" x14ac:dyDescent="0.25">
      <c r="A151" s="21" t="s">
        <v>480</v>
      </c>
      <c r="B151" s="22" t="s">
        <v>481</v>
      </c>
      <c r="C151" s="6" t="s">
        <v>482</v>
      </c>
      <c r="D151" s="31">
        <v>149</v>
      </c>
      <c r="E151" s="35">
        <f>Table356[[#This Row],[2023 
MSRP]]*0.69</f>
        <v>102.80999999999999</v>
      </c>
      <c r="F151" s="39">
        <v>1.5</v>
      </c>
      <c r="G151" s="23">
        <v>3.81</v>
      </c>
      <c r="H151" s="23">
        <v>4.5</v>
      </c>
      <c r="I151" s="23">
        <v>11.43</v>
      </c>
      <c r="J151" s="23">
        <v>6.5</v>
      </c>
      <c r="K151" s="23">
        <v>16.510000000000002</v>
      </c>
      <c r="L151" s="23">
        <v>0.35</v>
      </c>
      <c r="M151" s="23">
        <v>0.1575</v>
      </c>
      <c r="N151" s="25" t="s">
        <v>24</v>
      </c>
      <c r="O151" s="25"/>
    </row>
    <row r="152" spans="1:15" ht="24" x14ac:dyDescent="0.25">
      <c r="A152" s="26" t="s">
        <v>483</v>
      </c>
      <c r="B152" s="22" t="s">
        <v>484</v>
      </c>
      <c r="C152" s="27" t="s">
        <v>485</v>
      </c>
      <c r="D152" s="31">
        <v>149</v>
      </c>
      <c r="E152" s="35">
        <f>Table356[[#This Row],[2023 
MSRP]]*0.69</f>
        <v>102.80999999999999</v>
      </c>
      <c r="F152" s="39">
        <v>1.5</v>
      </c>
      <c r="G152" s="23">
        <v>3.81</v>
      </c>
      <c r="H152" s="23">
        <v>4.5</v>
      </c>
      <c r="I152" s="23">
        <v>11.43</v>
      </c>
      <c r="J152" s="23">
        <v>6.5</v>
      </c>
      <c r="K152" s="23">
        <v>16.510000000000002</v>
      </c>
      <c r="L152" s="23">
        <v>0.45</v>
      </c>
      <c r="M152" s="23">
        <v>0.20250000000000001</v>
      </c>
      <c r="N152" s="25" t="s">
        <v>24</v>
      </c>
      <c r="O152" s="25"/>
    </row>
    <row r="153" spans="1:15" ht="36" x14ac:dyDescent="0.25">
      <c r="A153" s="21" t="s">
        <v>486</v>
      </c>
      <c r="B153" s="22" t="s">
        <v>487</v>
      </c>
      <c r="C153" s="6" t="s">
        <v>488</v>
      </c>
      <c r="D153" s="31">
        <v>149</v>
      </c>
      <c r="E153" s="35">
        <f>Table356[[#This Row],[2023 
MSRP]]*0.69</f>
        <v>102.80999999999999</v>
      </c>
      <c r="F153" s="39">
        <v>1.5</v>
      </c>
      <c r="G153" s="23">
        <v>3.81</v>
      </c>
      <c r="H153" s="23">
        <v>4.5</v>
      </c>
      <c r="I153" s="23">
        <v>11.43</v>
      </c>
      <c r="J153" s="23">
        <v>6.5</v>
      </c>
      <c r="K153" s="23">
        <v>16.510000000000002</v>
      </c>
      <c r="L153" s="23">
        <v>0.35</v>
      </c>
      <c r="M153" s="23">
        <v>0.1575</v>
      </c>
      <c r="N153" s="25" t="s">
        <v>24</v>
      </c>
      <c r="O153" s="25"/>
    </row>
    <row r="154" spans="1:15" x14ac:dyDescent="0.25">
      <c r="A154" s="21" t="s">
        <v>489</v>
      </c>
      <c r="B154" s="22" t="s">
        <v>490</v>
      </c>
      <c r="C154" s="6" t="s">
        <v>491</v>
      </c>
      <c r="D154" s="31">
        <v>599</v>
      </c>
      <c r="E154" s="35">
        <f>Table356[[#This Row],[2023 
MSRP]]*0.69</f>
        <v>413.30999999999995</v>
      </c>
      <c r="F154" s="39">
        <v>7.5</v>
      </c>
      <c r="G154" s="23">
        <v>19</v>
      </c>
      <c r="H154" s="23">
        <v>3</v>
      </c>
      <c r="I154" s="23">
        <v>7.62</v>
      </c>
      <c r="J154" s="23">
        <v>3</v>
      </c>
      <c r="K154" s="23">
        <v>7.62</v>
      </c>
      <c r="L154" s="23">
        <v>2.8</v>
      </c>
      <c r="M154" s="23">
        <v>1.3</v>
      </c>
      <c r="N154" s="24" t="s">
        <v>24</v>
      </c>
      <c r="O154" s="24"/>
    </row>
    <row r="155" spans="1:15" ht="24" x14ac:dyDescent="0.25">
      <c r="A155" s="21" t="s">
        <v>492</v>
      </c>
      <c r="B155" s="22" t="s">
        <v>493</v>
      </c>
      <c r="C155" s="6" t="s">
        <v>494</v>
      </c>
      <c r="D155" s="31">
        <v>169</v>
      </c>
      <c r="E155" s="35">
        <f>Table356[[#This Row],[2023 
MSRP]]*0.69</f>
        <v>116.60999999999999</v>
      </c>
      <c r="F155" s="39">
        <v>1.5</v>
      </c>
      <c r="G155" s="23">
        <v>3.81</v>
      </c>
      <c r="H155" s="23">
        <v>4.5</v>
      </c>
      <c r="I155" s="23">
        <v>11.43</v>
      </c>
      <c r="J155" s="23">
        <v>6.5</v>
      </c>
      <c r="K155" s="23">
        <v>16.510000000000002</v>
      </c>
      <c r="L155" s="23">
        <v>0.35</v>
      </c>
      <c r="M155" s="23">
        <v>0.1575</v>
      </c>
      <c r="N155" s="24" t="s">
        <v>24</v>
      </c>
      <c r="O155" s="24" t="s">
        <v>495</v>
      </c>
    </row>
    <row r="156" spans="1:15" ht="24" x14ac:dyDescent="0.25">
      <c r="A156" s="21" t="s">
        <v>496</v>
      </c>
      <c r="B156" s="22" t="s">
        <v>497</v>
      </c>
      <c r="C156" s="6" t="s">
        <v>498</v>
      </c>
      <c r="D156" s="31">
        <v>199</v>
      </c>
      <c r="E156" s="35">
        <f>Table356[[#This Row],[2023 
MSRP]]*0.69</f>
        <v>137.31</v>
      </c>
      <c r="F156" s="39">
        <v>1.5</v>
      </c>
      <c r="G156" s="23">
        <v>3.81</v>
      </c>
      <c r="H156" s="23">
        <v>4.5</v>
      </c>
      <c r="I156" s="23">
        <v>11.43</v>
      </c>
      <c r="J156" s="23">
        <v>6.5</v>
      </c>
      <c r="K156" s="23">
        <v>16.510000000000002</v>
      </c>
      <c r="L156" s="23">
        <v>0.35</v>
      </c>
      <c r="M156" s="23">
        <v>0.1575</v>
      </c>
      <c r="N156" s="24" t="s">
        <v>24</v>
      </c>
      <c r="O156" s="24" t="s">
        <v>499</v>
      </c>
    </row>
    <row r="157" spans="1:15" ht="24" x14ac:dyDescent="0.25">
      <c r="A157" s="21" t="s">
        <v>500</v>
      </c>
      <c r="B157" s="22" t="s">
        <v>501</v>
      </c>
      <c r="C157" s="6" t="s">
        <v>502</v>
      </c>
      <c r="D157" s="31">
        <v>169</v>
      </c>
      <c r="E157" s="35">
        <f>Table356[[#This Row],[2023 
MSRP]]*0.69</f>
        <v>116.60999999999999</v>
      </c>
      <c r="F157" s="39">
        <v>1.5</v>
      </c>
      <c r="G157" s="23">
        <v>3.81</v>
      </c>
      <c r="H157" s="23">
        <v>4.5</v>
      </c>
      <c r="I157" s="23">
        <v>11.43</v>
      </c>
      <c r="J157" s="23">
        <v>6.5</v>
      </c>
      <c r="K157" s="23">
        <v>16.510000000000002</v>
      </c>
      <c r="L157" s="23">
        <v>0.7</v>
      </c>
      <c r="M157" s="23">
        <v>0.315</v>
      </c>
      <c r="N157" s="24" t="s">
        <v>24</v>
      </c>
      <c r="O157" s="24" t="s">
        <v>503</v>
      </c>
    </row>
    <row r="158" spans="1:15" ht="24" x14ac:dyDescent="0.25">
      <c r="A158" s="21" t="s">
        <v>504</v>
      </c>
      <c r="B158" s="22" t="s">
        <v>505</v>
      </c>
      <c r="C158" s="6" t="s">
        <v>506</v>
      </c>
      <c r="D158" s="31">
        <v>199</v>
      </c>
      <c r="E158" s="35">
        <f>Table356[[#This Row],[2023 
MSRP]]*0.69</f>
        <v>137.31</v>
      </c>
      <c r="F158" s="39">
        <v>1.5</v>
      </c>
      <c r="G158" s="23">
        <v>3.81</v>
      </c>
      <c r="H158" s="23">
        <v>4.5</v>
      </c>
      <c r="I158" s="23">
        <v>11.43</v>
      </c>
      <c r="J158" s="23">
        <v>6.5</v>
      </c>
      <c r="K158" s="23">
        <v>16.510000000000002</v>
      </c>
      <c r="L158" s="23">
        <v>0</v>
      </c>
      <c r="M158" s="23">
        <v>0</v>
      </c>
      <c r="N158" s="24" t="s">
        <v>24</v>
      </c>
      <c r="O158" s="24" t="s">
        <v>507</v>
      </c>
    </row>
    <row r="159" spans="1:15" ht="36" x14ac:dyDescent="0.25">
      <c r="A159" s="21" t="s">
        <v>508</v>
      </c>
      <c r="B159" s="22" t="s">
        <v>509</v>
      </c>
      <c r="C159" s="6" t="s">
        <v>510</v>
      </c>
      <c r="D159" s="31">
        <v>169</v>
      </c>
      <c r="E159" s="35">
        <f>Table356[[#This Row],[2023 
MSRP]]*0.69</f>
        <v>116.60999999999999</v>
      </c>
      <c r="F159" s="39">
        <v>1.5</v>
      </c>
      <c r="G159" s="23">
        <v>3.81</v>
      </c>
      <c r="H159" s="23">
        <v>4.5</v>
      </c>
      <c r="I159" s="23">
        <v>11.43</v>
      </c>
      <c r="J159" s="23">
        <v>6.5</v>
      </c>
      <c r="K159" s="23">
        <v>16.510000000000002</v>
      </c>
      <c r="L159" s="23">
        <v>0.35</v>
      </c>
      <c r="M159" s="23">
        <v>0</v>
      </c>
      <c r="N159" s="24" t="s">
        <v>24</v>
      </c>
      <c r="O159" s="24"/>
    </row>
    <row r="160" spans="1:15" ht="24" x14ac:dyDescent="0.25">
      <c r="A160" s="21" t="s">
        <v>511</v>
      </c>
      <c r="B160" s="22" t="s">
        <v>512</v>
      </c>
      <c r="C160" s="6" t="s">
        <v>513</v>
      </c>
      <c r="D160" s="31">
        <v>169</v>
      </c>
      <c r="E160" s="35">
        <f>Table356[[#This Row],[2023 
MSRP]]*0.69</f>
        <v>116.60999999999999</v>
      </c>
      <c r="F160" s="39">
        <v>1.5</v>
      </c>
      <c r="G160" s="23">
        <v>3.81</v>
      </c>
      <c r="H160" s="23">
        <v>4.5</v>
      </c>
      <c r="I160" s="23">
        <v>11.43</v>
      </c>
      <c r="J160" s="23">
        <v>6.5</v>
      </c>
      <c r="K160" s="23">
        <v>16.510000000000002</v>
      </c>
      <c r="L160" s="23">
        <v>0.35</v>
      </c>
      <c r="M160" s="23">
        <v>0.1575</v>
      </c>
      <c r="N160" s="24" t="s">
        <v>24</v>
      </c>
      <c r="O160" s="24"/>
    </row>
    <row r="161" spans="1:15" ht="24" x14ac:dyDescent="0.25">
      <c r="A161" s="21" t="s">
        <v>514</v>
      </c>
      <c r="B161" s="22" t="s">
        <v>515</v>
      </c>
      <c r="C161" s="6" t="s">
        <v>516</v>
      </c>
      <c r="D161" s="31">
        <v>199</v>
      </c>
      <c r="E161" s="35">
        <f>Table356[[#This Row],[2023 
MSRP]]*0.69</f>
        <v>137.31</v>
      </c>
      <c r="F161" s="39">
        <v>1.5</v>
      </c>
      <c r="G161" s="23">
        <v>3.81</v>
      </c>
      <c r="H161" s="23">
        <v>4.5</v>
      </c>
      <c r="I161" s="23">
        <v>11.43</v>
      </c>
      <c r="J161" s="23">
        <v>6.5</v>
      </c>
      <c r="K161" s="23">
        <v>16.510000000000002</v>
      </c>
      <c r="L161" s="23">
        <v>0.45</v>
      </c>
      <c r="M161" s="23">
        <v>0.20250000000000001</v>
      </c>
      <c r="N161" s="24" t="s">
        <v>24</v>
      </c>
      <c r="O161" s="24"/>
    </row>
    <row r="162" spans="1:15" ht="24" x14ac:dyDescent="0.25">
      <c r="A162" s="21" t="s">
        <v>517</v>
      </c>
      <c r="B162" s="22" t="s">
        <v>518</v>
      </c>
      <c r="C162" s="6" t="s">
        <v>519</v>
      </c>
      <c r="D162" s="31">
        <v>199</v>
      </c>
      <c r="E162" s="35">
        <f>Table356[[#This Row],[2023 
MSRP]]*0.69</f>
        <v>137.31</v>
      </c>
      <c r="F162" s="39">
        <v>1.5</v>
      </c>
      <c r="G162" s="23">
        <v>3.81</v>
      </c>
      <c r="H162" s="23">
        <v>4.5</v>
      </c>
      <c r="I162" s="23">
        <v>11.43</v>
      </c>
      <c r="J162" s="23">
        <v>6.5</v>
      </c>
      <c r="K162" s="23">
        <v>16.510000000000002</v>
      </c>
      <c r="L162" s="23">
        <v>0.45</v>
      </c>
      <c r="M162" s="23">
        <v>0.20250000000000001</v>
      </c>
      <c r="N162" s="24" t="s">
        <v>24</v>
      </c>
      <c r="O162" s="24"/>
    </row>
    <row r="163" spans="1:15" ht="24" x14ac:dyDescent="0.25">
      <c r="A163" s="21" t="s">
        <v>520</v>
      </c>
      <c r="B163" s="22" t="s">
        <v>521</v>
      </c>
      <c r="C163" s="6" t="s">
        <v>522</v>
      </c>
      <c r="D163" s="31">
        <v>169</v>
      </c>
      <c r="E163" s="35">
        <f>Table356[[#This Row],[2023 
MSRP]]*0.69</f>
        <v>116.60999999999999</v>
      </c>
      <c r="F163" s="39">
        <v>1.5</v>
      </c>
      <c r="G163" s="23">
        <v>3.81</v>
      </c>
      <c r="H163" s="23">
        <v>4.5</v>
      </c>
      <c r="I163" s="23">
        <v>11.43</v>
      </c>
      <c r="J163" s="23">
        <v>6.5</v>
      </c>
      <c r="K163" s="23">
        <v>16.510000000000002</v>
      </c>
      <c r="L163" s="23">
        <v>0.4</v>
      </c>
      <c r="M163" s="23">
        <v>0.18000000000000002</v>
      </c>
      <c r="N163" s="24" t="s">
        <v>24</v>
      </c>
      <c r="O163" s="24" t="s">
        <v>523</v>
      </c>
    </row>
    <row r="164" spans="1:15" ht="24" x14ac:dyDescent="0.25">
      <c r="A164" s="21" t="s">
        <v>524</v>
      </c>
      <c r="B164" s="22" t="s">
        <v>525</v>
      </c>
      <c r="C164" s="6" t="s">
        <v>526</v>
      </c>
      <c r="D164" s="31">
        <v>169</v>
      </c>
      <c r="E164" s="35">
        <f>Table356[[#This Row],[2023 
MSRP]]*0.69</f>
        <v>116.60999999999999</v>
      </c>
      <c r="F164" s="39">
        <v>1.5</v>
      </c>
      <c r="G164" s="23">
        <v>3.81</v>
      </c>
      <c r="H164" s="23">
        <v>4.5</v>
      </c>
      <c r="I164" s="23">
        <v>11.43</v>
      </c>
      <c r="J164" s="23">
        <v>6.5</v>
      </c>
      <c r="K164" s="23">
        <v>16.510000000000002</v>
      </c>
      <c r="L164" s="23">
        <v>0.3</v>
      </c>
      <c r="M164" s="23">
        <v>0.13500000000000001</v>
      </c>
      <c r="N164" s="24" t="s">
        <v>24</v>
      </c>
      <c r="O164" s="24" t="s">
        <v>527</v>
      </c>
    </row>
    <row r="165" spans="1:15" ht="24" x14ac:dyDescent="0.25">
      <c r="A165" s="21" t="s">
        <v>528</v>
      </c>
      <c r="B165" s="22" t="s">
        <v>529</v>
      </c>
      <c r="C165" s="6" t="s">
        <v>530</v>
      </c>
      <c r="D165" s="31">
        <v>169</v>
      </c>
      <c r="E165" s="35">
        <f>Table356[[#This Row],[2023 
MSRP]]*0.69</f>
        <v>116.60999999999999</v>
      </c>
      <c r="F165" s="39">
        <v>1.5</v>
      </c>
      <c r="G165" s="23">
        <v>3.81</v>
      </c>
      <c r="H165" s="23">
        <v>4.5</v>
      </c>
      <c r="I165" s="23">
        <v>11.43</v>
      </c>
      <c r="J165" s="23">
        <v>6.5</v>
      </c>
      <c r="K165" s="23">
        <v>16.510000000000002</v>
      </c>
      <c r="L165" s="23">
        <v>0.45</v>
      </c>
      <c r="M165" s="23">
        <v>0.20250000000000001</v>
      </c>
      <c r="N165" s="24" t="s">
        <v>24</v>
      </c>
      <c r="O165" s="24" t="s">
        <v>531</v>
      </c>
    </row>
    <row r="166" spans="1:15" ht="24" x14ac:dyDescent="0.25">
      <c r="A166" s="21" t="s">
        <v>532</v>
      </c>
      <c r="B166" s="28" t="s">
        <v>533</v>
      </c>
      <c r="C166" s="27" t="s">
        <v>534</v>
      </c>
      <c r="D166" s="31">
        <v>169</v>
      </c>
      <c r="E166" s="35">
        <f>Table356[[#This Row],[2023 
MSRP]]*0.69</f>
        <v>116.60999999999999</v>
      </c>
      <c r="F166" s="39">
        <v>1.5</v>
      </c>
      <c r="G166" s="23">
        <v>3.81</v>
      </c>
      <c r="H166" s="23">
        <v>4.5</v>
      </c>
      <c r="I166" s="23">
        <v>11.43</v>
      </c>
      <c r="J166" s="23">
        <v>6.5</v>
      </c>
      <c r="K166" s="23">
        <v>16.510000000000002</v>
      </c>
      <c r="L166" s="23">
        <v>0.45</v>
      </c>
      <c r="M166" s="23">
        <v>0.20250000000000001</v>
      </c>
      <c r="N166" s="24" t="s">
        <v>24</v>
      </c>
      <c r="O166" s="24"/>
    </row>
    <row r="167" spans="1:15" ht="30.75" customHeight="1" x14ac:dyDescent="0.25">
      <c r="A167" s="21" t="s">
        <v>535</v>
      </c>
      <c r="B167" s="22" t="s">
        <v>536</v>
      </c>
      <c r="C167" s="6" t="s">
        <v>537</v>
      </c>
      <c r="D167" s="31">
        <v>169</v>
      </c>
      <c r="E167" s="35">
        <f>Table356[[#This Row],[2023 
MSRP]]*0.69</f>
        <v>116.60999999999999</v>
      </c>
      <c r="F167" s="39">
        <v>1.5</v>
      </c>
      <c r="G167" s="23">
        <v>3.81</v>
      </c>
      <c r="H167" s="23">
        <v>4.5</v>
      </c>
      <c r="I167" s="23">
        <v>11.43</v>
      </c>
      <c r="J167" s="23">
        <v>6.5</v>
      </c>
      <c r="K167" s="23">
        <v>16.510000000000002</v>
      </c>
      <c r="L167" s="23">
        <v>0.3</v>
      </c>
      <c r="M167" s="23">
        <v>0.13500000000000001</v>
      </c>
      <c r="N167" s="24" t="s">
        <v>24</v>
      </c>
      <c r="O167" s="24"/>
    </row>
    <row r="168" spans="1:15" x14ac:dyDescent="0.25">
      <c r="A168" s="21" t="s">
        <v>538</v>
      </c>
      <c r="B168" s="22" t="s">
        <v>539</v>
      </c>
      <c r="C168" s="6" t="s">
        <v>540</v>
      </c>
      <c r="D168" s="31">
        <v>99</v>
      </c>
      <c r="E168" s="35">
        <f>Table356[[#This Row],[2023 
MSRP]]*0.69</f>
        <v>68.309999999999988</v>
      </c>
      <c r="F168" s="39">
        <v>1</v>
      </c>
      <c r="G168" s="23">
        <v>2.54</v>
      </c>
      <c r="H168" s="23">
        <v>1.65</v>
      </c>
      <c r="I168" s="23">
        <v>4.1909999999999998</v>
      </c>
      <c r="J168" s="23">
        <v>2.75</v>
      </c>
      <c r="K168" s="23">
        <v>6.9850000000000003</v>
      </c>
      <c r="L168" s="23">
        <v>0.25</v>
      </c>
      <c r="M168" s="23">
        <v>0.1125</v>
      </c>
      <c r="N168" s="24" t="s">
        <v>24</v>
      </c>
      <c r="O168" s="24"/>
    </row>
    <row r="169" spans="1:15" x14ac:dyDescent="0.25">
      <c r="A169" s="21" t="s">
        <v>541</v>
      </c>
      <c r="B169" s="22" t="s">
        <v>542</v>
      </c>
      <c r="C169" s="6" t="s">
        <v>543</v>
      </c>
      <c r="D169" s="31">
        <v>99</v>
      </c>
      <c r="E169" s="35">
        <f>Table356[[#This Row],[2023 
MSRP]]*0.69</f>
        <v>68.309999999999988</v>
      </c>
      <c r="F169" s="39">
        <v>1</v>
      </c>
      <c r="G169" s="23">
        <v>2.54</v>
      </c>
      <c r="H169" s="23">
        <v>1.65</v>
      </c>
      <c r="I169" s="23">
        <v>4.1909999999999998</v>
      </c>
      <c r="J169" s="23">
        <v>2.75</v>
      </c>
      <c r="K169" s="23">
        <v>6.9850000000000003</v>
      </c>
      <c r="L169" s="23">
        <v>0.25</v>
      </c>
      <c r="M169" s="23">
        <v>0.1125</v>
      </c>
      <c r="N169" s="24" t="s">
        <v>24</v>
      </c>
      <c r="O169" s="24"/>
    </row>
    <row r="170" spans="1:15" x14ac:dyDescent="0.25">
      <c r="A170" s="21" t="s">
        <v>544</v>
      </c>
      <c r="B170" s="22" t="s">
        <v>545</v>
      </c>
      <c r="C170" s="6" t="s">
        <v>546</v>
      </c>
      <c r="D170" s="31">
        <v>99</v>
      </c>
      <c r="E170" s="35">
        <f>Table356[[#This Row],[2023 
MSRP]]*0.69</f>
        <v>68.309999999999988</v>
      </c>
      <c r="F170" s="39">
        <v>1</v>
      </c>
      <c r="G170" s="23">
        <v>2.54</v>
      </c>
      <c r="H170" s="23">
        <v>1.65</v>
      </c>
      <c r="I170" s="23">
        <v>4.1909999999999998</v>
      </c>
      <c r="J170" s="23">
        <v>2.75</v>
      </c>
      <c r="K170" s="23">
        <v>6.9850000000000003</v>
      </c>
      <c r="L170" s="23">
        <v>0.25</v>
      </c>
      <c r="M170" s="23">
        <v>0.1125</v>
      </c>
      <c r="N170" s="24" t="s">
        <v>24</v>
      </c>
      <c r="O170" s="24"/>
    </row>
    <row r="171" spans="1:15" x14ac:dyDescent="0.25">
      <c r="A171" s="21" t="s">
        <v>547</v>
      </c>
      <c r="B171" s="22" t="s">
        <v>548</v>
      </c>
      <c r="C171" s="6" t="s">
        <v>549</v>
      </c>
      <c r="D171" s="31">
        <v>99</v>
      </c>
      <c r="E171" s="35">
        <f>Table356[[#This Row],[2023 
MSRP]]*0.69</f>
        <v>68.309999999999988</v>
      </c>
      <c r="F171" s="39">
        <v>1</v>
      </c>
      <c r="G171" s="23">
        <v>2.54</v>
      </c>
      <c r="H171" s="23">
        <v>1.65</v>
      </c>
      <c r="I171" s="23">
        <v>4.1909999999999998</v>
      </c>
      <c r="J171" s="23">
        <v>2.75</v>
      </c>
      <c r="K171" s="23">
        <v>6.9850000000000003</v>
      </c>
      <c r="L171" s="23">
        <v>0.25</v>
      </c>
      <c r="M171" s="23">
        <v>0.1125</v>
      </c>
      <c r="N171" s="24" t="s">
        <v>24</v>
      </c>
      <c r="O171" s="24"/>
    </row>
    <row r="172" spans="1:15" x14ac:dyDescent="0.25">
      <c r="A172" s="21" t="s">
        <v>550</v>
      </c>
      <c r="B172" s="22" t="s">
        <v>551</v>
      </c>
      <c r="C172" s="6" t="s">
        <v>552</v>
      </c>
      <c r="D172" s="31">
        <v>399</v>
      </c>
      <c r="E172" s="35">
        <f>Table356[[#This Row],[2023 
MSRP]]*0.69</f>
        <v>275.31</v>
      </c>
      <c r="F172" s="39">
        <v>3.4</v>
      </c>
      <c r="G172" s="23">
        <v>8.6359999999999992</v>
      </c>
      <c r="H172" s="23">
        <v>10</v>
      </c>
      <c r="I172" s="23">
        <v>25.4</v>
      </c>
      <c r="J172" s="23">
        <v>3.4</v>
      </c>
      <c r="K172" s="23">
        <v>8.6359999999999992</v>
      </c>
      <c r="L172" s="23">
        <v>1.35</v>
      </c>
      <c r="M172" s="23">
        <v>0.60750000000000004</v>
      </c>
      <c r="N172" s="24" t="s">
        <v>24</v>
      </c>
      <c r="O172" s="24" t="s">
        <v>553</v>
      </c>
    </row>
    <row r="173" spans="1:15" x14ac:dyDescent="0.25">
      <c r="A173" s="21" t="s">
        <v>554</v>
      </c>
      <c r="B173" s="22" t="s">
        <v>555</v>
      </c>
      <c r="C173" s="6" t="s">
        <v>556</v>
      </c>
      <c r="D173" s="31">
        <v>399</v>
      </c>
      <c r="E173" s="35">
        <f>Table356[[#This Row],[2023 
MSRP]]*0.69</f>
        <v>275.31</v>
      </c>
      <c r="F173" s="39">
        <v>3.4</v>
      </c>
      <c r="G173" s="23">
        <v>8.6359999999999992</v>
      </c>
      <c r="H173" s="23">
        <v>12.75</v>
      </c>
      <c r="I173" s="23">
        <v>32.384999999999998</v>
      </c>
      <c r="J173" s="23">
        <v>3.4</v>
      </c>
      <c r="K173" s="23">
        <v>8.6359999999999992</v>
      </c>
      <c r="L173" s="23">
        <v>1.5</v>
      </c>
      <c r="M173" s="23">
        <v>0.67500000000000004</v>
      </c>
      <c r="N173" s="24" t="s">
        <v>24</v>
      </c>
      <c r="O173" s="24" t="s">
        <v>557</v>
      </c>
    </row>
    <row r="174" spans="1:15" ht="24" x14ac:dyDescent="0.25">
      <c r="A174" s="21" t="s">
        <v>558</v>
      </c>
      <c r="B174" s="22" t="s">
        <v>559</v>
      </c>
      <c r="C174" s="6" t="s">
        <v>560</v>
      </c>
      <c r="D174" s="31">
        <v>449</v>
      </c>
      <c r="E174" s="35">
        <f>Table356[[#This Row],[2023 
MSRP]]*0.69</f>
        <v>309.81</v>
      </c>
      <c r="F174" s="39">
        <v>3.5</v>
      </c>
      <c r="G174" s="23">
        <v>8.9</v>
      </c>
      <c r="H174" s="23">
        <v>10</v>
      </c>
      <c r="I174" s="23">
        <v>25.4</v>
      </c>
      <c r="J174" s="23">
        <v>3.5</v>
      </c>
      <c r="K174" s="23">
        <v>8.9</v>
      </c>
      <c r="L174" s="23">
        <v>1.5</v>
      </c>
      <c r="M174" s="23">
        <v>0.68</v>
      </c>
      <c r="N174" s="24" t="s">
        <v>24</v>
      </c>
      <c r="O174" s="24"/>
    </row>
    <row r="175" spans="1:15" ht="24" x14ac:dyDescent="0.25">
      <c r="A175" s="21" t="s">
        <v>561</v>
      </c>
      <c r="B175" s="22" t="s">
        <v>562</v>
      </c>
      <c r="C175" s="6" t="s">
        <v>563</v>
      </c>
      <c r="D175" s="31">
        <v>599</v>
      </c>
      <c r="E175" s="35">
        <f>Table356[[#This Row],[2023 
MSRP]]*0.69</f>
        <v>413.30999999999995</v>
      </c>
      <c r="F175" s="39">
        <v>3.5</v>
      </c>
      <c r="G175" s="23">
        <v>8.9</v>
      </c>
      <c r="H175" s="23">
        <v>10</v>
      </c>
      <c r="I175" s="23">
        <v>25.4</v>
      </c>
      <c r="J175" s="23">
        <v>3.5</v>
      </c>
      <c r="K175" s="23">
        <v>8.9</v>
      </c>
      <c r="L175" s="23">
        <v>1.5</v>
      </c>
      <c r="M175" s="23">
        <v>0.68</v>
      </c>
      <c r="N175" s="24" t="s">
        <v>24</v>
      </c>
      <c r="O175" s="24" t="s">
        <v>564</v>
      </c>
    </row>
    <row r="176" spans="1:15" ht="24" x14ac:dyDescent="0.25">
      <c r="A176" s="21" t="s">
        <v>565</v>
      </c>
      <c r="B176" s="22" t="s">
        <v>566</v>
      </c>
      <c r="C176" s="6" t="s">
        <v>567</v>
      </c>
      <c r="D176" s="31">
        <v>449</v>
      </c>
      <c r="E176" s="35">
        <f>Table356[[#This Row],[2023 
MSRP]]*0.69</f>
        <v>309.81</v>
      </c>
      <c r="F176" s="39">
        <v>3.5</v>
      </c>
      <c r="G176" s="23">
        <v>8.9</v>
      </c>
      <c r="H176" s="23">
        <v>10</v>
      </c>
      <c r="I176" s="23">
        <v>25.4</v>
      </c>
      <c r="J176" s="23">
        <v>3.5</v>
      </c>
      <c r="K176" s="23">
        <v>8.9</v>
      </c>
      <c r="L176" s="23">
        <v>1.31</v>
      </c>
      <c r="M176" s="23">
        <v>0.14000000000000001</v>
      </c>
      <c r="N176" s="24" t="s">
        <v>24</v>
      </c>
      <c r="O176" s="24"/>
    </row>
    <row r="177" spans="1:15" ht="24" x14ac:dyDescent="0.25">
      <c r="A177" s="21" t="s">
        <v>568</v>
      </c>
      <c r="B177" s="22" t="s">
        <v>569</v>
      </c>
      <c r="C177" s="6" t="s">
        <v>570</v>
      </c>
      <c r="D177" s="31">
        <v>449</v>
      </c>
      <c r="E177" s="35">
        <f>Table356[[#This Row],[2023 
MSRP]]*0.69</f>
        <v>309.81</v>
      </c>
      <c r="F177" s="39">
        <v>3.5</v>
      </c>
      <c r="G177" s="23">
        <v>8.9</v>
      </c>
      <c r="H177" s="23">
        <v>10</v>
      </c>
      <c r="I177" s="23">
        <v>25.4</v>
      </c>
      <c r="J177" s="23">
        <v>3.5</v>
      </c>
      <c r="K177" s="23">
        <v>8.9</v>
      </c>
      <c r="L177" s="23">
        <v>1.31</v>
      </c>
      <c r="M177" s="23">
        <v>0.14000000000000001</v>
      </c>
      <c r="N177" s="24" t="s">
        <v>24</v>
      </c>
      <c r="O177" s="24" t="s">
        <v>571</v>
      </c>
    </row>
    <row r="178" spans="1:15" ht="24" x14ac:dyDescent="0.25">
      <c r="A178" s="21" t="s">
        <v>572</v>
      </c>
      <c r="B178" s="22" t="s">
        <v>573</v>
      </c>
      <c r="C178" s="6" t="s">
        <v>574</v>
      </c>
      <c r="D178" s="31">
        <v>469</v>
      </c>
      <c r="E178" s="35">
        <f>Table356[[#This Row],[2023 
MSRP]]*0.69</f>
        <v>323.60999999999996</v>
      </c>
      <c r="F178" s="39">
        <v>3.5</v>
      </c>
      <c r="G178" s="23">
        <v>8.9</v>
      </c>
      <c r="H178" s="23">
        <v>12.5</v>
      </c>
      <c r="I178" s="23">
        <v>31.75</v>
      </c>
      <c r="J178" s="23">
        <v>3.5</v>
      </c>
      <c r="K178" s="23">
        <v>8.9</v>
      </c>
      <c r="L178" s="23">
        <v>1.56</v>
      </c>
      <c r="M178" s="23">
        <v>0.7</v>
      </c>
      <c r="N178" s="24" t="s">
        <v>24</v>
      </c>
      <c r="O178" s="24"/>
    </row>
    <row r="179" spans="1:15" ht="24" x14ac:dyDescent="0.25">
      <c r="A179" s="21" t="s">
        <v>575</v>
      </c>
      <c r="B179" s="22" t="s">
        <v>576</v>
      </c>
      <c r="C179" s="6" t="s">
        <v>577</v>
      </c>
      <c r="D179" s="31">
        <v>469</v>
      </c>
      <c r="E179" s="35">
        <f>Table356[[#This Row],[2023 
MSRP]]*0.69</f>
        <v>323.60999999999996</v>
      </c>
      <c r="F179" s="39">
        <v>3.5</v>
      </c>
      <c r="G179" s="23">
        <v>8.9</v>
      </c>
      <c r="H179" s="23">
        <v>12.5</v>
      </c>
      <c r="I179" s="23">
        <v>31.75</v>
      </c>
      <c r="J179" s="23">
        <v>3.5</v>
      </c>
      <c r="K179" s="23">
        <v>8.9</v>
      </c>
      <c r="L179" s="23">
        <v>1.56</v>
      </c>
      <c r="M179" s="23">
        <v>0.7</v>
      </c>
      <c r="N179" s="24" t="s">
        <v>24</v>
      </c>
      <c r="O179" s="24" t="s">
        <v>578</v>
      </c>
    </row>
    <row r="180" spans="1:15" x14ac:dyDescent="0.25">
      <c r="A180" s="21" t="s">
        <v>579</v>
      </c>
      <c r="B180" s="22" t="s">
        <v>580</v>
      </c>
      <c r="C180" s="6" t="s">
        <v>581</v>
      </c>
      <c r="D180" s="31">
        <v>119</v>
      </c>
      <c r="E180" s="35">
        <f>Table356[[#This Row],[2023 
MSRP]]*0.69</f>
        <v>82.11</v>
      </c>
      <c r="F180" s="39">
        <v>1.5</v>
      </c>
      <c r="G180" s="23">
        <v>3.8</v>
      </c>
      <c r="H180" s="23">
        <v>2.75</v>
      </c>
      <c r="I180" s="23">
        <v>6.9</v>
      </c>
      <c r="J180" s="23">
        <v>1</v>
      </c>
      <c r="K180" s="23">
        <v>2.54</v>
      </c>
      <c r="L180" s="23">
        <v>0.12</v>
      </c>
      <c r="M180" s="23">
        <v>5.6000000000000001E-2</v>
      </c>
      <c r="N180" s="24" t="s">
        <v>24</v>
      </c>
      <c r="O180" s="24"/>
    </row>
    <row r="181" spans="1:15" x14ac:dyDescent="0.25">
      <c r="A181" s="21" t="s">
        <v>582</v>
      </c>
      <c r="B181" s="22" t="s">
        <v>583</v>
      </c>
      <c r="C181" s="6" t="s">
        <v>584</v>
      </c>
      <c r="D181" s="31">
        <v>119</v>
      </c>
      <c r="E181" s="35">
        <f>Table356[[#This Row],[2023 
MSRP]]*0.69</f>
        <v>82.11</v>
      </c>
      <c r="F181" s="39">
        <v>1.5</v>
      </c>
      <c r="G181" s="23">
        <v>3.8</v>
      </c>
      <c r="H181" s="23">
        <v>2.75</v>
      </c>
      <c r="I181" s="23">
        <v>6.9</v>
      </c>
      <c r="J181" s="23">
        <v>1</v>
      </c>
      <c r="K181" s="23">
        <v>2.54</v>
      </c>
      <c r="L181" s="23">
        <v>0.12</v>
      </c>
      <c r="M181" s="23">
        <v>5.6000000000000001E-2</v>
      </c>
      <c r="N181" s="24" t="s">
        <v>24</v>
      </c>
      <c r="O181" s="24"/>
    </row>
    <row r="182" spans="1:15" x14ac:dyDescent="0.25">
      <c r="A182" s="21" t="s">
        <v>585</v>
      </c>
      <c r="B182" s="22" t="s">
        <v>586</v>
      </c>
      <c r="C182" s="6" t="s">
        <v>587</v>
      </c>
      <c r="D182" s="31">
        <v>159</v>
      </c>
      <c r="E182" s="35">
        <f>Table356[[#This Row],[2023 
MSRP]]*0.69</f>
        <v>109.71</v>
      </c>
      <c r="F182" s="39">
        <v>4</v>
      </c>
      <c r="G182" s="23">
        <v>10.16</v>
      </c>
      <c r="H182" s="23">
        <v>2</v>
      </c>
      <c r="I182" s="23">
        <v>5.08</v>
      </c>
      <c r="J182" s="23">
        <v>2</v>
      </c>
      <c r="K182" s="23">
        <v>5.08</v>
      </c>
      <c r="L182" s="23">
        <v>0.45</v>
      </c>
      <c r="M182" s="23">
        <v>0.20250000000000001</v>
      </c>
      <c r="N182" s="24" t="s">
        <v>24</v>
      </c>
      <c r="O182" s="24" t="s">
        <v>588</v>
      </c>
    </row>
    <row r="183" spans="1:15" x14ac:dyDescent="0.25">
      <c r="A183" s="21" t="s">
        <v>589</v>
      </c>
      <c r="B183" s="22" t="s">
        <v>590</v>
      </c>
      <c r="C183" s="6" t="s">
        <v>591</v>
      </c>
      <c r="D183" s="31">
        <v>179</v>
      </c>
      <c r="E183" s="35">
        <f>Table356[[#This Row],[2023 
MSRP]]*0.69</f>
        <v>123.50999999999999</v>
      </c>
      <c r="F183" s="39">
        <v>4</v>
      </c>
      <c r="G183" s="23">
        <v>10.16</v>
      </c>
      <c r="H183" s="23">
        <v>2</v>
      </c>
      <c r="I183" s="23">
        <v>5.08</v>
      </c>
      <c r="J183" s="23">
        <v>2</v>
      </c>
      <c r="K183" s="23">
        <v>5.08</v>
      </c>
      <c r="L183" s="23">
        <v>0.2</v>
      </c>
      <c r="M183" s="23">
        <v>9.0000000000000011E-2</v>
      </c>
      <c r="N183" s="24" t="s">
        <v>24</v>
      </c>
      <c r="O183" s="24"/>
    </row>
    <row r="184" spans="1:15" x14ac:dyDescent="0.25">
      <c r="A184" s="21" t="s">
        <v>592</v>
      </c>
      <c r="B184" s="22" t="s">
        <v>593</v>
      </c>
      <c r="C184" s="6" t="s">
        <v>594</v>
      </c>
      <c r="D184" s="31">
        <v>109</v>
      </c>
      <c r="E184" s="35">
        <f>Table356[[#This Row],[2023 
MSRP]]*0.69</f>
        <v>75.209999999999994</v>
      </c>
      <c r="F184" s="39">
        <v>17.5</v>
      </c>
      <c r="G184" s="23">
        <v>44.45</v>
      </c>
      <c r="H184" s="23">
        <v>0.75</v>
      </c>
      <c r="I184" s="23">
        <v>1.905</v>
      </c>
      <c r="J184" s="23">
        <v>0.75</v>
      </c>
      <c r="K184" s="23">
        <v>1.905</v>
      </c>
      <c r="L184" s="23">
        <v>0.45</v>
      </c>
      <c r="M184" s="23">
        <v>0.20250000000000001</v>
      </c>
      <c r="N184" s="24" t="s">
        <v>24</v>
      </c>
      <c r="O184" s="24"/>
    </row>
    <row r="185" spans="1:15" x14ac:dyDescent="0.25">
      <c r="A185" s="21" t="s">
        <v>595</v>
      </c>
      <c r="B185" s="22" t="s">
        <v>596</v>
      </c>
      <c r="C185" s="6" t="s">
        <v>597</v>
      </c>
      <c r="D185" s="31">
        <v>79</v>
      </c>
      <c r="E185" s="35">
        <f>Table356[[#This Row],[2023 
MSRP]]*0.69</f>
        <v>54.51</v>
      </c>
      <c r="F185" s="39">
        <v>15.5</v>
      </c>
      <c r="G185" s="23">
        <v>39.369999999999997</v>
      </c>
      <c r="H185" s="23">
        <v>0.75</v>
      </c>
      <c r="I185" s="23">
        <v>1.905</v>
      </c>
      <c r="J185" s="23">
        <v>0.75</v>
      </c>
      <c r="K185" s="23">
        <v>1.905</v>
      </c>
      <c r="L185" s="23">
        <v>0.2</v>
      </c>
      <c r="M185" s="23">
        <v>9.0000000000000011E-2</v>
      </c>
      <c r="N185" s="24" t="s">
        <v>24</v>
      </c>
      <c r="O185" s="24"/>
    </row>
    <row r="186" spans="1:15" x14ac:dyDescent="0.25">
      <c r="A186" s="21" t="s">
        <v>598</v>
      </c>
      <c r="B186" s="22" t="s">
        <v>599</v>
      </c>
      <c r="C186" s="6" t="s">
        <v>600</v>
      </c>
      <c r="D186" s="31">
        <v>79</v>
      </c>
      <c r="E186" s="35">
        <f>Table356[[#This Row],[2023 
MSRP]]*0.69</f>
        <v>54.51</v>
      </c>
      <c r="F186" s="39">
        <v>17.5</v>
      </c>
      <c r="G186" s="23">
        <v>44.45</v>
      </c>
      <c r="H186" s="23">
        <v>0.75</v>
      </c>
      <c r="I186" s="23">
        <v>1.905</v>
      </c>
      <c r="J186" s="23">
        <v>0.75</v>
      </c>
      <c r="K186" s="23">
        <v>1.905</v>
      </c>
      <c r="L186" s="23">
        <v>0.2</v>
      </c>
      <c r="M186" s="23">
        <v>9.0000000000000011E-2</v>
      </c>
      <c r="N186" s="24" t="s">
        <v>24</v>
      </c>
      <c r="O186" s="24"/>
    </row>
    <row r="187" spans="1:15" x14ac:dyDescent="0.25">
      <c r="A187" s="21" t="s">
        <v>601</v>
      </c>
      <c r="B187" s="22" t="s">
        <v>602</v>
      </c>
      <c r="C187" s="6" t="s">
        <v>603</v>
      </c>
      <c r="D187" s="31">
        <v>79</v>
      </c>
      <c r="E187" s="35">
        <f>Table356[[#This Row],[2023 
MSRP]]*0.69</f>
        <v>54.51</v>
      </c>
      <c r="F187" s="39">
        <v>17.5</v>
      </c>
      <c r="G187" s="23">
        <v>44.45</v>
      </c>
      <c r="H187" s="23">
        <v>0.75</v>
      </c>
      <c r="I187" s="23">
        <v>1.905</v>
      </c>
      <c r="J187" s="23">
        <v>0.75</v>
      </c>
      <c r="K187" s="23">
        <v>1.905</v>
      </c>
      <c r="L187" s="23">
        <v>0.2</v>
      </c>
      <c r="M187" s="23">
        <v>9.0000000000000011E-2</v>
      </c>
      <c r="N187" s="24" t="s">
        <v>24</v>
      </c>
      <c r="O187" s="24"/>
    </row>
    <row r="188" spans="1:15" x14ac:dyDescent="0.25">
      <c r="A188" s="21" t="s">
        <v>604</v>
      </c>
      <c r="B188" s="22" t="s">
        <v>605</v>
      </c>
      <c r="C188" s="6" t="s">
        <v>606</v>
      </c>
      <c r="D188" s="31">
        <v>79</v>
      </c>
      <c r="E188" s="35">
        <f>Table356[[#This Row],[2023 
MSRP]]*0.69</f>
        <v>54.51</v>
      </c>
      <c r="F188" s="39">
        <v>17.5</v>
      </c>
      <c r="G188" s="23">
        <v>44.45</v>
      </c>
      <c r="H188" s="23">
        <v>0.75</v>
      </c>
      <c r="I188" s="23">
        <v>1.905</v>
      </c>
      <c r="J188" s="23">
        <v>0.75</v>
      </c>
      <c r="K188" s="23">
        <v>1.905</v>
      </c>
      <c r="L188" s="23">
        <v>0.3</v>
      </c>
      <c r="M188" s="23">
        <v>0.13500000000000001</v>
      </c>
      <c r="N188" s="24" t="s">
        <v>24</v>
      </c>
      <c r="O188" s="24"/>
    </row>
    <row r="189" spans="1:15" x14ac:dyDescent="0.25">
      <c r="A189" s="21" t="s">
        <v>607</v>
      </c>
      <c r="B189" s="22" t="s">
        <v>608</v>
      </c>
      <c r="C189" s="6" t="s">
        <v>609</v>
      </c>
      <c r="D189" s="31">
        <v>109</v>
      </c>
      <c r="E189" s="35">
        <f>Table356[[#This Row],[2023 
MSRP]]*0.69</f>
        <v>75.209999999999994</v>
      </c>
      <c r="F189" s="39">
        <v>17.5</v>
      </c>
      <c r="G189" s="23">
        <v>44.45</v>
      </c>
      <c r="H189" s="23">
        <v>0.75</v>
      </c>
      <c r="I189" s="23">
        <v>1.905</v>
      </c>
      <c r="J189" s="23">
        <v>0.75</v>
      </c>
      <c r="K189" s="23">
        <v>1.905</v>
      </c>
      <c r="L189" s="23">
        <v>0.45</v>
      </c>
      <c r="M189" s="23">
        <v>0.20250000000000001</v>
      </c>
      <c r="N189" s="24" t="s">
        <v>24</v>
      </c>
      <c r="O189" s="24"/>
    </row>
    <row r="190" spans="1:15" x14ac:dyDescent="0.25">
      <c r="A190" s="21" t="s">
        <v>610</v>
      </c>
      <c r="B190" s="22" t="s">
        <v>611</v>
      </c>
      <c r="C190" s="6" t="s">
        <v>612</v>
      </c>
      <c r="D190" s="31">
        <v>59</v>
      </c>
      <c r="E190" s="35">
        <f>Table356[[#This Row],[2023 
MSRP]]*0.69</f>
        <v>40.709999999999994</v>
      </c>
      <c r="F190" s="39">
        <v>2.75</v>
      </c>
      <c r="G190" s="23">
        <v>6.9850000000000003</v>
      </c>
      <c r="H190" s="23">
        <v>1.6</v>
      </c>
      <c r="I190" s="23">
        <v>4.0640000000000001</v>
      </c>
      <c r="J190" s="23">
        <v>1</v>
      </c>
      <c r="K190" s="23">
        <v>2.54</v>
      </c>
      <c r="L190" s="23">
        <v>0.05</v>
      </c>
      <c r="M190" s="23">
        <v>2.2500000000000003E-2</v>
      </c>
      <c r="N190" s="24" t="s">
        <v>24</v>
      </c>
      <c r="O190" s="24"/>
    </row>
    <row r="191" spans="1:15" ht="24" x14ac:dyDescent="0.25">
      <c r="A191" s="21" t="s">
        <v>613</v>
      </c>
      <c r="B191" s="22" t="s">
        <v>614</v>
      </c>
      <c r="C191" s="6" t="s">
        <v>615</v>
      </c>
      <c r="D191" s="31">
        <v>69</v>
      </c>
      <c r="E191" s="35">
        <f>Table356[[#This Row],[2023 
MSRP]]*0.69</f>
        <v>47.61</v>
      </c>
      <c r="F191" s="39">
        <v>1.5</v>
      </c>
      <c r="G191" s="23">
        <v>3.81</v>
      </c>
      <c r="H191" s="23">
        <v>4.75</v>
      </c>
      <c r="I191" s="23">
        <v>12.07</v>
      </c>
      <c r="J191" s="23">
        <v>6.5</v>
      </c>
      <c r="K191" s="23">
        <v>16.510000000000002</v>
      </c>
      <c r="L191" s="23">
        <v>0.05</v>
      </c>
      <c r="M191" s="23">
        <v>0.02</v>
      </c>
      <c r="N191" s="24" t="s">
        <v>24</v>
      </c>
      <c r="O191" s="24"/>
    </row>
    <row r="192" spans="1:15" ht="24" x14ac:dyDescent="0.25">
      <c r="A192" s="21" t="s">
        <v>616</v>
      </c>
      <c r="B192" s="22" t="s">
        <v>617</v>
      </c>
      <c r="C192" s="6" t="s">
        <v>618</v>
      </c>
      <c r="D192" s="31">
        <v>69</v>
      </c>
      <c r="E192" s="35">
        <f>Table356[[#This Row],[2023 
MSRP]]*0.69</f>
        <v>47.61</v>
      </c>
      <c r="F192" s="39">
        <v>1.5</v>
      </c>
      <c r="G192" s="23">
        <v>3.81</v>
      </c>
      <c r="H192" s="23">
        <v>4.75</v>
      </c>
      <c r="I192" s="23">
        <v>12.07</v>
      </c>
      <c r="J192" s="23">
        <v>6.5</v>
      </c>
      <c r="K192" s="23">
        <v>16.510000000000002</v>
      </c>
      <c r="L192" s="23">
        <v>0.05</v>
      </c>
      <c r="M192" s="23">
        <v>0.02</v>
      </c>
      <c r="N192" s="24" t="s">
        <v>24</v>
      </c>
      <c r="O192" s="24"/>
    </row>
    <row r="193" spans="1:15" ht="24" x14ac:dyDescent="0.25">
      <c r="A193" s="21" t="s">
        <v>619</v>
      </c>
      <c r="B193" s="22" t="s">
        <v>620</v>
      </c>
      <c r="C193" s="6" t="s">
        <v>621</v>
      </c>
      <c r="D193" s="31">
        <v>69</v>
      </c>
      <c r="E193" s="35">
        <f>Table356[[#This Row],[2023 
MSRP]]*0.69</f>
        <v>47.61</v>
      </c>
      <c r="F193" s="39">
        <v>1.5</v>
      </c>
      <c r="G193" s="23">
        <v>3.81</v>
      </c>
      <c r="H193" s="23">
        <v>4.75</v>
      </c>
      <c r="I193" s="23">
        <v>12.07</v>
      </c>
      <c r="J193" s="23">
        <v>6.5</v>
      </c>
      <c r="K193" s="23">
        <v>16.510000000000002</v>
      </c>
      <c r="L193" s="23">
        <v>0.05</v>
      </c>
      <c r="M193" s="23">
        <v>0.02</v>
      </c>
      <c r="N193" s="24" t="s">
        <v>24</v>
      </c>
      <c r="O193" s="24"/>
    </row>
    <row r="194" spans="1:15" x14ac:dyDescent="0.25">
      <c r="A194" s="21" t="s">
        <v>622</v>
      </c>
      <c r="B194" s="22" t="s">
        <v>623</v>
      </c>
      <c r="C194" s="6" t="s">
        <v>624</v>
      </c>
      <c r="D194" s="31">
        <v>10</v>
      </c>
      <c r="E194" s="35">
        <f>Table356[[#This Row],[2023 
MSRP]]*0.69</f>
        <v>6.8999999999999995</v>
      </c>
      <c r="F194" s="39">
        <v>2</v>
      </c>
      <c r="G194" s="23">
        <v>2.54</v>
      </c>
      <c r="H194" s="23">
        <v>4</v>
      </c>
      <c r="I194" s="23">
        <v>10.1</v>
      </c>
      <c r="J194" s="23">
        <v>0</v>
      </c>
      <c r="K194" s="23">
        <v>0</v>
      </c>
      <c r="L194" s="23">
        <v>0.03</v>
      </c>
      <c r="M194" s="23">
        <v>0.01</v>
      </c>
      <c r="N194" s="24" t="s">
        <v>24</v>
      </c>
      <c r="O194" s="24" t="s">
        <v>625</v>
      </c>
    </row>
    <row r="195" spans="1:15" x14ac:dyDescent="0.25">
      <c r="A195" s="21" t="s">
        <v>626</v>
      </c>
      <c r="B195" s="22" t="s">
        <v>627</v>
      </c>
      <c r="C195" s="6" t="s">
        <v>628</v>
      </c>
      <c r="D195" s="31">
        <v>10</v>
      </c>
      <c r="E195" s="35">
        <f>Table356[[#This Row],[2023 
MSRP]]*0.69</f>
        <v>6.8999999999999995</v>
      </c>
      <c r="F195" s="39">
        <v>2</v>
      </c>
      <c r="G195" s="23">
        <v>2.54</v>
      </c>
      <c r="H195" s="23">
        <v>4</v>
      </c>
      <c r="I195" s="23">
        <v>10.1</v>
      </c>
      <c r="J195" s="23">
        <v>0</v>
      </c>
      <c r="K195" s="23">
        <v>0</v>
      </c>
      <c r="L195" s="23">
        <v>0.03</v>
      </c>
      <c r="M195" s="23">
        <v>0.01</v>
      </c>
      <c r="N195" s="24" t="s">
        <v>24</v>
      </c>
      <c r="O195" s="24"/>
    </row>
    <row r="196" spans="1:15" x14ac:dyDescent="0.25">
      <c r="A196" s="21" t="s">
        <v>629</v>
      </c>
      <c r="B196" s="22" t="s">
        <v>630</v>
      </c>
      <c r="C196" s="6" t="s">
        <v>631</v>
      </c>
      <c r="D196" s="31">
        <v>12</v>
      </c>
      <c r="E196" s="35">
        <f>Table356[[#This Row],[2023 
MSRP]]*0.69</f>
        <v>8.2799999999999994</v>
      </c>
      <c r="F196" s="39">
        <v>2</v>
      </c>
      <c r="G196" s="23">
        <v>2.54</v>
      </c>
      <c r="H196" s="23">
        <v>4</v>
      </c>
      <c r="I196" s="23">
        <v>10.1</v>
      </c>
      <c r="J196" s="23">
        <v>0</v>
      </c>
      <c r="K196" s="23">
        <v>0</v>
      </c>
      <c r="L196" s="23">
        <v>0.03</v>
      </c>
      <c r="M196" s="23">
        <v>0.01</v>
      </c>
      <c r="N196" s="24" t="s">
        <v>24</v>
      </c>
      <c r="O196" s="24"/>
    </row>
    <row r="197" spans="1:15" ht="24" x14ac:dyDescent="0.25">
      <c r="A197" s="21" t="s">
        <v>632</v>
      </c>
      <c r="B197" s="22" t="s">
        <v>633</v>
      </c>
      <c r="C197" s="6" t="s">
        <v>634</v>
      </c>
      <c r="D197" s="31">
        <v>10</v>
      </c>
      <c r="E197" s="35">
        <f>Table356[[#This Row],[2023 
MSRP]]*0.69</f>
        <v>6.8999999999999995</v>
      </c>
      <c r="F197" s="39">
        <v>2</v>
      </c>
      <c r="G197" s="23">
        <v>2.54</v>
      </c>
      <c r="H197" s="23">
        <v>4</v>
      </c>
      <c r="I197" s="23">
        <v>10.1</v>
      </c>
      <c r="J197" s="23">
        <v>0</v>
      </c>
      <c r="K197" s="23">
        <v>0</v>
      </c>
      <c r="L197" s="23">
        <v>0.03</v>
      </c>
      <c r="M197" s="23">
        <v>0.01</v>
      </c>
      <c r="N197" s="24" t="s">
        <v>24</v>
      </c>
      <c r="O197" s="24"/>
    </row>
    <row r="198" spans="1:15" ht="24" x14ac:dyDescent="0.25">
      <c r="A198" s="21" t="s">
        <v>635</v>
      </c>
      <c r="B198" s="22" t="s">
        <v>636</v>
      </c>
      <c r="C198" s="6" t="s">
        <v>637</v>
      </c>
      <c r="D198" s="31">
        <v>10</v>
      </c>
      <c r="E198" s="35">
        <f>Table356[[#This Row],[2023 
MSRP]]*0.69</f>
        <v>6.8999999999999995</v>
      </c>
      <c r="F198" s="39">
        <v>2</v>
      </c>
      <c r="G198" s="23">
        <v>2.54</v>
      </c>
      <c r="H198" s="23">
        <v>4</v>
      </c>
      <c r="I198" s="23">
        <v>10.1</v>
      </c>
      <c r="J198" s="23">
        <v>0</v>
      </c>
      <c r="K198" s="23">
        <v>0</v>
      </c>
      <c r="L198" s="23">
        <v>0.03</v>
      </c>
      <c r="M198" s="23">
        <v>0.01</v>
      </c>
      <c r="N198" s="24" t="s">
        <v>24</v>
      </c>
      <c r="O198" s="24"/>
    </row>
    <row r="199" spans="1:15" ht="24" x14ac:dyDescent="0.25">
      <c r="A199" s="21" t="s">
        <v>638</v>
      </c>
      <c r="B199" s="22" t="s">
        <v>639</v>
      </c>
      <c r="C199" s="6" t="s">
        <v>640</v>
      </c>
      <c r="D199" s="31">
        <v>10</v>
      </c>
      <c r="E199" s="35">
        <f>Table356[[#This Row],[2023 
MSRP]]*0.69</f>
        <v>6.8999999999999995</v>
      </c>
      <c r="F199" s="39">
        <v>2</v>
      </c>
      <c r="G199" s="23">
        <v>2.54</v>
      </c>
      <c r="H199" s="23">
        <v>4</v>
      </c>
      <c r="I199" s="23">
        <v>10.1</v>
      </c>
      <c r="J199" s="23">
        <v>0</v>
      </c>
      <c r="K199" s="23">
        <v>0</v>
      </c>
      <c r="L199" s="23">
        <v>0.03</v>
      </c>
      <c r="M199" s="23">
        <v>0.01</v>
      </c>
      <c r="N199" s="24" t="s">
        <v>24</v>
      </c>
      <c r="O199" s="24"/>
    </row>
    <row r="200" spans="1:15" x14ac:dyDescent="0.25">
      <c r="A200" s="21" t="s">
        <v>641</v>
      </c>
      <c r="B200" s="22" t="s">
        <v>642</v>
      </c>
      <c r="C200" s="6" t="s">
        <v>643</v>
      </c>
      <c r="D200" s="31">
        <v>170</v>
      </c>
      <c r="E200" s="35">
        <f>Table356[[#This Row],[2023 
MSRP]]*0.69</f>
        <v>117.3</v>
      </c>
      <c r="F200" s="39">
        <v>2</v>
      </c>
      <c r="G200" s="23">
        <v>5.08</v>
      </c>
      <c r="H200" s="23">
        <v>4</v>
      </c>
      <c r="I200" s="23">
        <v>10.16</v>
      </c>
      <c r="J200" s="23">
        <v>2</v>
      </c>
      <c r="K200" s="23">
        <v>5.08</v>
      </c>
      <c r="L200" s="23">
        <v>0.55000000000000004</v>
      </c>
      <c r="M200" s="23">
        <v>0.25</v>
      </c>
      <c r="N200" s="24" t="s">
        <v>24</v>
      </c>
      <c r="O200" s="24" t="s">
        <v>644</v>
      </c>
    </row>
    <row r="201" spans="1:15" x14ac:dyDescent="0.25">
      <c r="A201" s="21" t="s">
        <v>645</v>
      </c>
      <c r="B201" s="22" t="s">
        <v>646</v>
      </c>
      <c r="C201" s="6" t="s">
        <v>647</v>
      </c>
      <c r="D201" s="31">
        <v>170</v>
      </c>
      <c r="E201" s="35">
        <f>Table356[[#This Row],[2023 
MSRP]]*0.69</f>
        <v>117.3</v>
      </c>
      <c r="F201" s="39">
        <v>2</v>
      </c>
      <c r="G201" s="23">
        <v>5.08</v>
      </c>
      <c r="H201" s="23">
        <v>4</v>
      </c>
      <c r="I201" s="23">
        <v>10.16</v>
      </c>
      <c r="J201" s="23">
        <v>2</v>
      </c>
      <c r="K201" s="23">
        <v>5.08</v>
      </c>
      <c r="L201" s="23">
        <v>0.55000000000000004</v>
      </c>
      <c r="M201" s="23">
        <v>0.25</v>
      </c>
      <c r="N201" s="24" t="s">
        <v>24</v>
      </c>
      <c r="O201" s="24"/>
    </row>
    <row r="202" spans="1:15" x14ac:dyDescent="0.25">
      <c r="A202" s="21" t="s">
        <v>648</v>
      </c>
      <c r="B202" s="22" t="s">
        <v>649</v>
      </c>
      <c r="C202" s="6" t="s">
        <v>650</v>
      </c>
      <c r="D202" s="31">
        <v>250</v>
      </c>
      <c r="E202" s="35">
        <f>Table356[[#This Row],[2023 
MSRP]]*0.69</f>
        <v>172.5</v>
      </c>
      <c r="F202" s="39">
        <v>2</v>
      </c>
      <c r="G202" s="23">
        <v>5.08</v>
      </c>
      <c r="H202" s="23">
        <v>4</v>
      </c>
      <c r="I202" s="23">
        <v>10.16</v>
      </c>
      <c r="J202" s="23">
        <v>2</v>
      </c>
      <c r="K202" s="23">
        <v>5.08</v>
      </c>
      <c r="L202" s="23">
        <v>0.55000000000000004</v>
      </c>
      <c r="M202" s="23">
        <v>0.25</v>
      </c>
      <c r="N202" s="24" t="s">
        <v>24</v>
      </c>
      <c r="O202" s="24"/>
    </row>
    <row r="203" spans="1:15" x14ac:dyDescent="0.25">
      <c r="A203" s="21" t="s">
        <v>651</v>
      </c>
      <c r="B203" s="22" t="s">
        <v>652</v>
      </c>
      <c r="C203" s="6" t="s">
        <v>653</v>
      </c>
      <c r="D203" s="31">
        <v>250</v>
      </c>
      <c r="E203" s="35">
        <f>Table356[[#This Row],[2023 
MSRP]]*0.69</f>
        <v>172.5</v>
      </c>
      <c r="F203" s="39">
        <v>2</v>
      </c>
      <c r="G203" s="23">
        <v>5.08</v>
      </c>
      <c r="H203" s="23">
        <v>4</v>
      </c>
      <c r="I203" s="23">
        <v>10.16</v>
      </c>
      <c r="J203" s="23">
        <v>2</v>
      </c>
      <c r="K203" s="23">
        <v>5.08</v>
      </c>
      <c r="L203" s="23">
        <v>0.55000000000000004</v>
      </c>
      <c r="M203" s="23">
        <v>0.25</v>
      </c>
      <c r="N203" s="24" t="s">
        <v>24</v>
      </c>
      <c r="O203" s="24"/>
    </row>
    <row r="204" spans="1:15" ht="24" x14ac:dyDescent="0.25">
      <c r="A204" s="21" t="s">
        <v>654</v>
      </c>
      <c r="B204" s="22" t="s">
        <v>655</v>
      </c>
      <c r="C204" s="6" t="s">
        <v>656</v>
      </c>
      <c r="D204" s="31">
        <v>165</v>
      </c>
      <c r="E204" s="35">
        <f>Table356[[#This Row],[2023 
MSRP]]*0.69</f>
        <v>113.85</v>
      </c>
      <c r="F204" s="39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4" t="s">
        <v>24</v>
      </c>
      <c r="O204" s="24"/>
    </row>
    <row r="205" spans="1:15" ht="24" x14ac:dyDescent="0.25">
      <c r="A205" s="21" t="s">
        <v>657</v>
      </c>
      <c r="B205" s="22" t="s">
        <v>658</v>
      </c>
      <c r="C205" s="6" t="s">
        <v>659</v>
      </c>
      <c r="D205" s="31">
        <v>90</v>
      </c>
      <c r="E205" s="35">
        <f>Table356[[#This Row],[2023 
MSRP]]*0.69</f>
        <v>62.099999999999994</v>
      </c>
      <c r="F205" s="39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4" t="s">
        <v>24</v>
      </c>
      <c r="O205" s="24"/>
    </row>
    <row r="206" spans="1:15" x14ac:dyDescent="0.25">
      <c r="A206" s="21" t="s">
        <v>660</v>
      </c>
      <c r="B206" s="22" t="s">
        <v>661</v>
      </c>
      <c r="C206" s="6" t="s">
        <v>662</v>
      </c>
      <c r="D206" s="31">
        <v>25</v>
      </c>
      <c r="E206" s="35">
        <f>Table356[[#This Row],[2023 
MSRP]]*0.69</f>
        <v>17.25</v>
      </c>
      <c r="F206" s="39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4" t="s">
        <v>24</v>
      </c>
      <c r="O206" s="24"/>
    </row>
    <row r="207" spans="1:15" x14ac:dyDescent="0.25">
      <c r="A207" s="21" t="s">
        <v>663</v>
      </c>
      <c r="B207" s="22" t="s">
        <v>664</v>
      </c>
      <c r="C207" s="6" t="s">
        <v>665</v>
      </c>
      <c r="D207" s="31">
        <v>29</v>
      </c>
      <c r="E207" s="35">
        <f>Table356[[#This Row],[2023 
MSRP]]*0.69</f>
        <v>20.009999999999998</v>
      </c>
      <c r="F207" s="39">
        <v>4</v>
      </c>
      <c r="G207" s="23">
        <v>10.199999999999999</v>
      </c>
      <c r="H207" s="23">
        <v>6</v>
      </c>
      <c r="I207" s="23">
        <v>15.2</v>
      </c>
      <c r="J207" s="23">
        <v>0.25</v>
      </c>
      <c r="K207" s="23">
        <v>0.6</v>
      </c>
      <c r="L207" s="23">
        <v>0.1</v>
      </c>
      <c r="M207" s="23">
        <v>0.05</v>
      </c>
      <c r="N207" s="24" t="s">
        <v>24</v>
      </c>
      <c r="O207" s="24"/>
    </row>
    <row r="208" spans="1:15" x14ac:dyDescent="0.25">
      <c r="A208" s="21" t="s">
        <v>666</v>
      </c>
      <c r="B208" s="22" t="s">
        <v>667</v>
      </c>
      <c r="C208" s="6" t="s">
        <v>668</v>
      </c>
      <c r="D208" s="31">
        <v>21.49</v>
      </c>
      <c r="E208" s="35">
        <f>Table356[[#This Row],[2023 
MSRP]]*0.69</f>
        <v>14.828099999999997</v>
      </c>
      <c r="F208" s="39">
        <v>5</v>
      </c>
      <c r="G208" s="23">
        <v>12.7</v>
      </c>
      <c r="H208" s="23">
        <v>4.25</v>
      </c>
      <c r="I208" s="23">
        <v>10.7</v>
      </c>
      <c r="J208" s="23">
        <v>1</v>
      </c>
      <c r="K208" s="23">
        <v>2.54</v>
      </c>
      <c r="L208" s="23">
        <v>0.15</v>
      </c>
      <c r="M208" s="23">
        <v>0.06</v>
      </c>
      <c r="N208" s="24" t="s">
        <v>24</v>
      </c>
      <c r="O208" s="24"/>
    </row>
    <row r="209" spans="1:15" x14ac:dyDescent="0.25">
      <c r="A209" s="21" t="s">
        <v>669</v>
      </c>
      <c r="B209" s="22" t="s">
        <v>670</v>
      </c>
      <c r="C209" s="6" t="s">
        <v>671</v>
      </c>
      <c r="D209" s="31">
        <v>450</v>
      </c>
      <c r="E209" s="35">
        <f>Table356[[#This Row],[2023 
MSRP]]*0.69</f>
        <v>310.5</v>
      </c>
      <c r="F209" s="39">
        <v>5</v>
      </c>
      <c r="G209" s="23">
        <v>12.7</v>
      </c>
      <c r="H209" s="23">
        <v>4.25</v>
      </c>
      <c r="I209" s="23">
        <v>10.7</v>
      </c>
      <c r="J209" s="23">
        <v>1</v>
      </c>
      <c r="K209" s="23">
        <v>2.54</v>
      </c>
      <c r="L209" s="23">
        <v>0.15</v>
      </c>
      <c r="M209" s="23">
        <v>0.06</v>
      </c>
      <c r="N209" s="24" t="s">
        <v>24</v>
      </c>
      <c r="O209" s="24"/>
    </row>
    <row r="210" spans="1:15" x14ac:dyDescent="0.25">
      <c r="A210" s="21" t="s">
        <v>672</v>
      </c>
      <c r="B210" s="22" t="s">
        <v>673</v>
      </c>
      <c r="C210" s="6" t="s">
        <v>674</v>
      </c>
      <c r="D210" s="31">
        <v>21.49</v>
      </c>
      <c r="E210" s="35">
        <f>Table356[[#This Row],[2023 
MSRP]]*0.69</f>
        <v>14.828099999999997</v>
      </c>
      <c r="F210" s="39">
        <v>5</v>
      </c>
      <c r="G210" s="23">
        <v>12.7</v>
      </c>
      <c r="H210" s="23">
        <v>4.25</v>
      </c>
      <c r="I210" s="23">
        <v>10.7</v>
      </c>
      <c r="J210" s="23">
        <v>1</v>
      </c>
      <c r="K210" s="23">
        <v>2.54</v>
      </c>
      <c r="L210" s="23">
        <v>0.15</v>
      </c>
      <c r="M210" s="23">
        <v>0.06</v>
      </c>
      <c r="N210" s="24" t="s">
        <v>24</v>
      </c>
      <c r="O210" s="24"/>
    </row>
    <row r="211" spans="1:15" x14ac:dyDescent="0.25">
      <c r="A211" s="21" t="s">
        <v>675</v>
      </c>
      <c r="B211" s="22" t="s">
        <v>676</v>
      </c>
      <c r="C211" s="6" t="s">
        <v>677</v>
      </c>
      <c r="D211" s="31">
        <v>450</v>
      </c>
      <c r="E211" s="35">
        <f>Table356[[#This Row],[2023 
MSRP]]*0.69</f>
        <v>310.5</v>
      </c>
      <c r="F211" s="39">
        <v>5</v>
      </c>
      <c r="G211" s="23">
        <v>12.7</v>
      </c>
      <c r="H211" s="23">
        <v>4.25</v>
      </c>
      <c r="I211" s="23">
        <v>10.7</v>
      </c>
      <c r="J211" s="23">
        <v>1</v>
      </c>
      <c r="K211" s="23">
        <v>2.54</v>
      </c>
      <c r="L211" s="23">
        <v>0.15</v>
      </c>
      <c r="M211" s="23">
        <v>0.06</v>
      </c>
      <c r="N211" s="24" t="s">
        <v>24</v>
      </c>
      <c r="O211" s="24"/>
    </row>
    <row r="212" spans="1:15" x14ac:dyDescent="0.25">
      <c r="A212" s="21" t="s">
        <v>678</v>
      </c>
      <c r="B212" s="22" t="s">
        <v>679</v>
      </c>
      <c r="C212" s="6" t="s">
        <v>680</v>
      </c>
      <c r="D212" s="31">
        <v>21.49</v>
      </c>
      <c r="E212" s="35">
        <f>Table356[[#This Row],[2023 
MSRP]]*0.69</f>
        <v>14.828099999999997</v>
      </c>
      <c r="F212" s="39">
        <v>5</v>
      </c>
      <c r="G212" s="23">
        <v>12.7</v>
      </c>
      <c r="H212" s="23">
        <v>4.25</v>
      </c>
      <c r="I212" s="23">
        <v>10.7</v>
      </c>
      <c r="J212" s="23">
        <v>1</v>
      </c>
      <c r="K212" s="23">
        <v>2.54</v>
      </c>
      <c r="L212" s="23">
        <v>0.15</v>
      </c>
      <c r="M212" s="23">
        <v>0.06</v>
      </c>
      <c r="N212" s="24" t="s">
        <v>24</v>
      </c>
      <c r="O212" s="24"/>
    </row>
    <row r="213" spans="1:15" x14ac:dyDescent="0.25">
      <c r="A213" s="21" t="s">
        <v>681</v>
      </c>
      <c r="B213" s="22" t="s">
        <v>682</v>
      </c>
      <c r="C213" s="6" t="s">
        <v>683</v>
      </c>
      <c r="D213" s="31">
        <v>450</v>
      </c>
      <c r="E213" s="35">
        <f>Table356[[#This Row],[2023 
MSRP]]*0.69</f>
        <v>310.5</v>
      </c>
      <c r="F213" s="39">
        <v>5</v>
      </c>
      <c r="G213" s="23">
        <v>12.7</v>
      </c>
      <c r="H213" s="23">
        <v>4.25</v>
      </c>
      <c r="I213" s="23">
        <v>10.7</v>
      </c>
      <c r="J213" s="23">
        <v>1</v>
      </c>
      <c r="K213" s="23">
        <v>2.54</v>
      </c>
      <c r="L213" s="23">
        <v>0.15</v>
      </c>
      <c r="M213" s="23">
        <v>0.06</v>
      </c>
      <c r="N213" s="24" t="s">
        <v>24</v>
      </c>
      <c r="O213" s="24"/>
    </row>
    <row r="214" spans="1:15" x14ac:dyDescent="0.25">
      <c r="A214" s="21" t="s">
        <v>684</v>
      </c>
      <c r="B214" s="22" t="s">
        <v>685</v>
      </c>
      <c r="C214" s="6" t="s">
        <v>686</v>
      </c>
      <c r="D214" s="31">
        <v>15.95</v>
      </c>
      <c r="E214" s="35">
        <f>Table356[[#This Row],[2023 
MSRP]]*0.69</f>
        <v>11.005499999999998</v>
      </c>
      <c r="F214" s="39">
        <v>4.25</v>
      </c>
      <c r="G214" s="23">
        <v>10.795</v>
      </c>
      <c r="H214" s="23">
        <v>1</v>
      </c>
      <c r="I214" s="23">
        <v>2.54</v>
      </c>
      <c r="J214" s="23">
        <v>5</v>
      </c>
      <c r="K214" s="23">
        <v>12.7</v>
      </c>
      <c r="L214" s="23">
        <v>0.05</v>
      </c>
      <c r="M214" s="23">
        <v>2.2500000000000003E-2</v>
      </c>
      <c r="N214" s="24" t="s">
        <v>24</v>
      </c>
      <c r="O214" s="24" t="s">
        <v>687</v>
      </c>
    </row>
    <row r="215" spans="1:15" x14ac:dyDescent="0.25">
      <c r="A215" s="21" t="s">
        <v>688</v>
      </c>
      <c r="B215" s="22" t="s">
        <v>689</v>
      </c>
      <c r="C215" s="6" t="s">
        <v>690</v>
      </c>
      <c r="D215" s="31">
        <v>360</v>
      </c>
      <c r="E215" s="35">
        <f>Table356[[#This Row],[2023 
MSRP]]*0.69</f>
        <v>248.39999999999998</v>
      </c>
      <c r="F215" s="39">
        <v>4</v>
      </c>
      <c r="G215" s="23">
        <v>10.16</v>
      </c>
      <c r="H215" s="23">
        <v>5</v>
      </c>
      <c r="I215" s="23">
        <v>12.7</v>
      </c>
      <c r="J215" s="23">
        <v>10.25</v>
      </c>
      <c r="K215" s="23">
        <v>26.035</v>
      </c>
      <c r="L215" s="23">
        <v>1.1000000000000001</v>
      </c>
      <c r="M215" s="23">
        <v>0.49500000000000005</v>
      </c>
      <c r="N215" s="24" t="s">
        <v>24</v>
      </c>
      <c r="O215" s="24" t="s">
        <v>691</v>
      </c>
    </row>
    <row r="216" spans="1:15" x14ac:dyDescent="0.25">
      <c r="A216" s="21" t="s">
        <v>692</v>
      </c>
      <c r="B216" s="22" t="s">
        <v>693</v>
      </c>
      <c r="C216" s="6" t="s">
        <v>694</v>
      </c>
      <c r="D216" s="31">
        <v>15.95</v>
      </c>
      <c r="E216" s="35">
        <f>Table356[[#This Row],[2023 
MSRP]]*0.69</f>
        <v>11.005499999999998</v>
      </c>
      <c r="F216" s="39">
        <v>4.25</v>
      </c>
      <c r="G216" s="23">
        <v>10.795</v>
      </c>
      <c r="H216" s="23">
        <v>1</v>
      </c>
      <c r="I216" s="23">
        <v>2.54</v>
      </c>
      <c r="J216" s="23">
        <v>5</v>
      </c>
      <c r="K216" s="23">
        <v>12.7</v>
      </c>
      <c r="L216" s="23">
        <v>0.05</v>
      </c>
      <c r="M216" s="23">
        <v>2.2500000000000003E-2</v>
      </c>
      <c r="N216" s="24" t="s">
        <v>24</v>
      </c>
      <c r="O216" s="24" t="s">
        <v>695</v>
      </c>
    </row>
    <row r="217" spans="1:15" x14ac:dyDescent="0.25">
      <c r="A217" s="21" t="s">
        <v>696</v>
      </c>
      <c r="B217" s="22" t="s">
        <v>697</v>
      </c>
      <c r="C217" s="6" t="s">
        <v>698</v>
      </c>
      <c r="D217" s="31">
        <v>360</v>
      </c>
      <c r="E217" s="35">
        <f>Table356[[#This Row],[2023 
MSRP]]*0.69</f>
        <v>248.39999999999998</v>
      </c>
      <c r="F217" s="39">
        <v>4</v>
      </c>
      <c r="G217" s="23">
        <v>10.16</v>
      </c>
      <c r="H217" s="23">
        <v>5</v>
      </c>
      <c r="I217" s="23">
        <v>12.7</v>
      </c>
      <c r="J217" s="23">
        <v>10.25</v>
      </c>
      <c r="K217" s="23">
        <v>26.035</v>
      </c>
      <c r="L217" s="23">
        <v>1.1000000000000001</v>
      </c>
      <c r="M217" s="23">
        <v>0.49500000000000005</v>
      </c>
      <c r="N217" s="24" t="s">
        <v>24</v>
      </c>
      <c r="O217" s="24" t="s">
        <v>699</v>
      </c>
    </row>
    <row r="218" spans="1:15" x14ac:dyDescent="0.25">
      <c r="A218" s="21" t="s">
        <v>700</v>
      </c>
      <c r="B218" s="22" t="s">
        <v>701</v>
      </c>
      <c r="C218" s="6" t="s">
        <v>702</v>
      </c>
      <c r="D218" s="31">
        <v>16.95</v>
      </c>
      <c r="E218" s="35">
        <f>Table356[[#This Row],[2023 
MSRP]]*0.69</f>
        <v>11.695499999999999</v>
      </c>
      <c r="F218" s="39">
        <v>4.25</v>
      </c>
      <c r="G218" s="23">
        <v>10.795</v>
      </c>
      <c r="H218" s="23">
        <v>1</v>
      </c>
      <c r="I218" s="23">
        <v>2.54</v>
      </c>
      <c r="J218" s="23">
        <v>5</v>
      </c>
      <c r="K218" s="23">
        <v>12.7</v>
      </c>
      <c r="L218" s="23">
        <v>0.05</v>
      </c>
      <c r="M218" s="23">
        <v>2.2500000000000003E-2</v>
      </c>
      <c r="N218" s="24" t="s">
        <v>24</v>
      </c>
      <c r="O218" s="24"/>
    </row>
    <row r="219" spans="1:15" x14ac:dyDescent="0.25">
      <c r="A219" s="21" t="s">
        <v>703</v>
      </c>
      <c r="B219" s="22" t="s">
        <v>704</v>
      </c>
      <c r="C219" s="6" t="s">
        <v>705</v>
      </c>
      <c r="D219" s="31">
        <v>370</v>
      </c>
      <c r="E219" s="35">
        <f>Table356[[#This Row],[2023 
MSRP]]*0.69</f>
        <v>255.29999999999998</v>
      </c>
      <c r="F219" s="39">
        <v>4</v>
      </c>
      <c r="G219" s="23">
        <v>10.16</v>
      </c>
      <c r="H219" s="23">
        <v>5</v>
      </c>
      <c r="I219" s="23">
        <v>12.7</v>
      </c>
      <c r="J219" s="23">
        <v>10.25</v>
      </c>
      <c r="K219" s="23">
        <v>26.035</v>
      </c>
      <c r="L219" s="23">
        <v>1.1000000000000001</v>
      </c>
      <c r="M219" s="23">
        <v>0.49500000000000005</v>
      </c>
      <c r="N219" s="24" t="s">
        <v>24</v>
      </c>
      <c r="O219" s="24" t="s">
        <v>706</v>
      </c>
    </row>
    <row r="220" spans="1:15" x14ac:dyDescent="0.25">
      <c r="A220" s="21" t="s">
        <v>707</v>
      </c>
      <c r="B220" s="22" t="s">
        <v>708</v>
      </c>
      <c r="C220" s="6" t="s">
        <v>709</v>
      </c>
      <c r="D220" s="31">
        <v>16.95</v>
      </c>
      <c r="E220" s="35">
        <f>Table356[[#This Row],[2023 
MSRP]]*0.69</f>
        <v>11.695499999999999</v>
      </c>
      <c r="F220" s="39">
        <v>4.25</v>
      </c>
      <c r="G220" s="23">
        <v>10.795</v>
      </c>
      <c r="H220" s="23">
        <v>1</v>
      </c>
      <c r="I220" s="23">
        <v>2.54</v>
      </c>
      <c r="J220" s="23">
        <v>5</v>
      </c>
      <c r="K220" s="23">
        <v>12.7</v>
      </c>
      <c r="L220" s="23">
        <v>0.05</v>
      </c>
      <c r="M220" s="23">
        <v>2.2500000000000003E-2</v>
      </c>
      <c r="N220" s="24" t="s">
        <v>24</v>
      </c>
      <c r="O220" s="24"/>
    </row>
    <row r="221" spans="1:15" x14ac:dyDescent="0.25">
      <c r="A221" s="21" t="s">
        <v>710</v>
      </c>
      <c r="B221" s="22" t="s">
        <v>711</v>
      </c>
      <c r="C221" s="6" t="s">
        <v>712</v>
      </c>
      <c r="D221" s="31">
        <v>370</v>
      </c>
      <c r="E221" s="35">
        <f>Table356[[#This Row],[2023 
MSRP]]*0.69</f>
        <v>255.29999999999998</v>
      </c>
      <c r="F221" s="39">
        <v>4</v>
      </c>
      <c r="G221" s="23">
        <v>10.16</v>
      </c>
      <c r="H221" s="23">
        <v>5</v>
      </c>
      <c r="I221" s="23">
        <v>12.7</v>
      </c>
      <c r="J221" s="23">
        <v>10.25</v>
      </c>
      <c r="K221" s="23">
        <v>26.035</v>
      </c>
      <c r="L221" s="23">
        <v>1.1000000000000001</v>
      </c>
      <c r="M221" s="23">
        <v>0.49500000000000005</v>
      </c>
      <c r="N221" s="24" t="s">
        <v>24</v>
      </c>
      <c r="O221" s="24" t="s">
        <v>713</v>
      </c>
    </row>
    <row r="222" spans="1:15" x14ac:dyDescent="0.25">
      <c r="A222" s="21" t="s">
        <v>714</v>
      </c>
      <c r="B222" s="22" t="s">
        <v>715</v>
      </c>
      <c r="C222" s="6" t="s">
        <v>716</v>
      </c>
      <c r="D222" s="31">
        <v>16.95</v>
      </c>
      <c r="E222" s="35">
        <f>Table356[[#This Row],[2023 
MSRP]]*0.69</f>
        <v>11.695499999999999</v>
      </c>
      <c r="F222" s="39">
        <v>4.25</v>
      </c>
      <c r="G222" s="23">
        <v>10.795</v>
      </c>
      <c r="H222" s="23">
        <v>1</v>
      </c>
      <c r="I222" s="23">
        <v>2.54</v>
      </c>
      <c r="J222" s="23">
        <v>5</v>
      </c>
      <c r="K222" s="23">
        <v>12.7</v>
      </c>
      <c r="L222" s="23">
        <v>0.05</v>
      </c>
      <c r="M222" s="23">
        <v>2.2500000000000003E-2</v>
      </c>
      <c r="N222" s="24" t="s">
        <v>24</v>
      </c>
      <c r="O222" s="24"/>
    </row>
    <row r="223" spans="1:15" x14ac:dyDescent="0.25">
      <c r="A223" s="21" t="s">
        <v>717</v>
      </c>
      <c r="B223" s="22" t="s">
        <v>718</v>
      </c>
      <c r="C223" s="6" t="s">
        <v>719</v>
      </c>
      <c r="D223" s="31">
        <v>13.95</v>
      </c>
      <c r="E223" s="35">
        <f>Table356[[#This Row],[2023 
MSRP]]*0.69</f>
        <v>9.6254999999999988</v>
      </c>
      <c r="F223" s="39">
        <v>4.25</v>
      </c>
      <c r="G223" s="23">
        <v>10.795</v>
      </c>
      <c r="H223" s="23">
        <v>1</v>
      </c>
      <c r="I223" s="23">
        <v>2.54</v>
      </c>
      <c r="J223" s="23">
        <v>5</v>
      </c>
      <c r="K223" s="23">
        <v>12.7</v>
      </c>
      <c r="L223" s="23">
        <v>0.05</v>
      </c>
      <c r="M223" s="23">
        <v>2.2500000000000003E-2</v>
      </c>
      <c r="N223" s="24" t="s">
        <v>24</v>
      </c>
      <c r="O223" s="24" t="s">
        <v>720</v>
      </c>
    </row>
    <row r="224" spans="1:15" x14ac:dyDescent="0.25">
      <c r="A224" s="21" t="s">
        <v>721</v>
      </c>
      <c r="B224" s="22" t="s">
        <v>722</v>
      </c>
      <c r="C224" s="6" t="s">
        <v>723</v>
      </c>
      <c r="D224" s="31">
        <v>335</v>
      </c>
      <c r="E224" s="35">
        <f>Table356[[#This Row],[2023 
MSRP]]*0.69</f>
        <v>231.14999999999998</v>
      </c>
      <c r="F224" s="39">
        <v>4</v>
      </c>
      <c r="G224" s="23">
        <v>10.16</v>
      </c>
      <c r="H224" s="23">
        <v>5</v>
      </c>
      <c r="I224" s="23">
        <v>12.7</v>
      </c>
      <c r="J224" s="23">
        <v>10.25</v>
      </c>
      <c r="K224" s="23">
        <v>26.035</v>
      </c>
      <c r="L224" s="23">
        <v>1.1000000000000001</v>
      </c>
      <c r="M224" s="23">
        <v>0.49500000000000005</v>
      </c>
      <c r="N224" s="24" t="s">
        <v>24</v>
      </c>
      <c r="O224" s="24"/>
    </row>
    <row r="225" spans="1:15" x14ac:dyDescent="0.25">
      <c r="A225" s="21" t="s">
        <v>724</v>
      </c>
      <c r="B225" s="22" t="s">
        <v>725</v>
      </c>
      <c r="C225" s="6" t="s">
        <v>726</v>
      </c>
      <c r="D225" s="31">
        <v>13.95</v>
      </c>
      <c r="E225" s="35">
        <f>Table356[[#This Row],[2023 
MSRP]]*0.69</f>
        <v>9.6254999999999988</v>
      </c>
      <c r="F225" s="39">
        <v>4.25</v>
      </c>
      <c r="G225" s="23">
        <v>10.795</v>
      </c>
      <c r="H225" s="23">
        <v>1</v>
      </c>
      <c r="I225" s="23">
        <v>2.54</v>
      </c>
      <c r="J225" s="23">
        <v>5</v>
      </c>
      <c r="K225" s="23">
        <v>12.7</v>
      </c>
      <c r="L225" s="23">
        <v>0.05</v>
      </c>
      <c r="M225" s="23">
        <v>2.2500000000000003E-2</v>
      </c>
      <c r="N225" s="24" t="s">
        <v>24</v>
      </c>
      <c r="O225" s="24"/>
    </row>
    <row r="226" spans="1:15" ht="24" x14ac:dyDescent="0.25">
      <c r="A226" s="21" t="s">
        <v>727</v>
      </c>
      <c r="B226" s="22" t="s">
        <v>728</v>
      </c>
      <c r="C226" s="6" t="s">
        <v>729</v>
      </c>
      <c r="D226" s="31">
        <v>335</v>
      </c>
      <c r="E226" s="35">
        <f>Table356[[#This Row],[2023 
MSRP]]*0.69</f>
        <v>231.14999999999998</v>
      </c>
      <c r="F226" s="39">
        <v>4.25</v>
      </c>
      <c r="G226" s="23">
        <v>10.795</v>
      </c>
      <c r="H226" s="23">
        <v>1</v>
      </c>
      <c r="I226" s="23">
        <v>2.54</v>
      </c>
      <c r="J226" s="23">
        <v>5</v>
      </c>
      <c r="K226" s="23">
        <v>12.7</v>
      </c>
      <c r="L226" s="23">
        <v>0.05</v>
      </c>
      <c r="M226" s="23">
        <v>2.2500000000000003E-2</v>
      </c>
      <c r="N226" s="24" t="s">
        <v>24</v>
      </c>
      <c r="O226" s="24"/>
    </row>
    <row r="227" spans="1:15" x14ac:dyDescent="0.25">
      <c r="A227" s="21" t="s">
        <v>730</v>
      </c>
      <c r="B227" s="22" t="s">
        <v>731</v>
      </c>
      <c r="C227" s="6" t="s">
        <v>732</v>
      </c>
      <c r="D227" s="31">
        <v>21.95</v>
      </c>
      <c r="E227" s="35">
        <f>Table356[[#This Row],[2023 
MSRP]]*0.69</f>
        <v>15.145499999999998</v>
      </c>
      <c r="F227" s="39">
        <v>4.25</v>
      </c>
      <c r="G227" s="23">
        <v>10.795</v>
      </c>
      <c r="H227" s="23">
        <v>1</v>
      </c>
      <c r="I227" s="23">
        <v>2.54</v>
      </c>
      <c r="J227" s="23">
        <v>5</v>
      </c>
      <c r="K227" s="23">
        <v>12.7</v>
      </c>
      <c r="L227" s="23">
        <v>0.05</v>
      </c>
      <c r="M227" s="23">
        <v>2.2500000000000003E-2</v>
      </c>
      <c r="N227" s="24" t="s">
        <v>24</v>
      </c>
      <c r="O227" s="24"/>
    </row>
    <row r="228" spans="1:15" x14ac:dyDescent="0.25">
      <c r="A228" s="21" t="s">
        <v>733</v>
      </c>
      <c r="B228" s="22" t="s">
        <v>734</v>
      </c>
      <c r="C228" s="6" t="s">
        <v>735</v>
      </c>
      <c r="D228" s="31">
        <v>495</v>
      </c>
      <c r="E228" s="35">
        <f>Table356[[#This Row],[2023 
MSRP]]*0.69</f>
        <v>341.54999999999995</v>
      </c>
      <c r="F228" s="39">
        <v>4</v>
      </c>
      <c r="G228" s="23">
        <v>10.16</v>
      </c>
      <c r="H228" s="23">
        <v>5</v>
      </c>
      <c r="I228" s="23">
        <v>12.7</v>
      </c>
      <c r="J228" s="23">
        <v>10.25</v>
      </c>
      <c r="K228" s="23">
        <v>26.035</v>
      </c>
      <c r="L228" s="23">
        <v>1.1000000000000001</v>
      </c>
      <c r="M228" s="23">
        <v>0.49500000000000005</v>
      </c>
      <c r="N228" s="24" t="s">
        <v>24</v>
      </c>
      <c r="O228" s="24" t="s">
        <v>736</v>
      </c>
    </row>
    <row r="229" spans="1:15" x14ac:dyDescent="0.25">
      <c r="A229" s="21" t="s">
        <v>737</v>
      </c>
      <c r="B229" s="22" t="s">
        <v>738</v>
      </c>
      <c r="C229" s="6" t="s">
        <v>739</v>
      </c>
      <c r="D229" s="31">
        <v>21.95</v>
      </c>
      <c r="E229" s="35">
        <f>Table356[[#This Row],[2023 
MSRP]]*0.69</f>
        <v>15.145499999999998</v>
      </c>
      <c r="F229" s="39">
        <v>4.25</v>
      </c>
      <c r="G229" s="23">
        <v>10.795</v>
      </c>
      <c r="H229" s="23">
        <v>1</v>
      </c>
      <c r="I229" s="23">
        <v>2.54</v>
      </c>
      <c r="J229" s="23">
        <v>5</v>
      </c>
      <c r="K229" s="23">
        <v>12.7</v>
      </c>
      <c r="L229" s="23">
        <v>0.05</v>
      </c>
      <c r="M229" s="23">
        <v>2.2500000000000003E-2</v>
      </c>
      <c r="N229" s="24" t="s">
        <v>24</v>
      </c>
      <c r="O229" s="24"/>
    </row>
    <row r="230" spans="1:15" x14ac:dyDescent="0.25">
      <c r="A230" s="21" t="s">
        <v>740</v>
      </c>
      <c r="B230" s="22" t="s">
        <v>741</v>
      </c>
      <c r="C230" s="6" t="s">
        <v>742</v>
      </c>
      <c r="D230" s="31">
        <v>495</v>
      </c>
      <c r="E230" s="35">
        <f>Table356[[#This Row],[2023 
MSRP]]*0.69</f>
        <v>341.54999999999995</v>
      </c>
      <c r="F230" s="39">
        <v>4</v>
      </c>
      <c r="G230" s="23">
        <v>10.16</v>
      </c>
      <c r="H230" s="23">
        <v>5</v>
      </c>
      <c r="I230" s="23">
        <v>12.7</v>
      </c>
      <c r="J230" s="23">
        <v>10.25</v>
      </c>
      <c r="K230" s="23">
        <v>26.035</v>
      </c>
      <c r="L230" s="23">
        <v>1.1000000000000001</v>
      </c>
      <c r="M230" s="23">
        <v>0.49500000000000005</v>
      </c>
      <c r="N230" s="24" t="s">
        <v>24</v>
      </c>
      <c r="O230" s="24" t="s">
        <v>743</v>
      </c>
    </row>
    <row r="231" spans="1:15" x14ac:dyDescent="0.25">
      <c r="A231" s="21" t="s">
        <v>744</v>
      </c>
      <c r="B231" s="22" t="s">
        <v>745</v>
      </c>
      <c r="C231" s="6" t="s">
        <v>746</v>
      </c>
      <c r="D231" s="31">
        <v>18.5</v>
      </c>
      <c r="E231" s="35">
        <f>Table356[[#This Row],[2023 
MSRP]]*0.69</f>
        <v>12.764999999999999</v>
      </c>
      <c r="F231" s="39">
        <v>5.5</v>
      </c>
      <c r="G231" s="23">
        <v>13.97</v>
      </c>
      <c r="H231" s="23">
        <v>4.5</v>
      </c>
      <c r="I231" s="23">
        <v>11.43</v>
      </c>
      <c r="J231" s="23">
        <v>0.75</v>
      </c>
      <c r="K231" s="23">
        <v>1.91</v>
      </c>
      <c r="L231" s="23">
        <v>0.04</v>
      </c>
      <c r="M231" s="23">
        <v>2.2500000000000003E-2</v>
      </c>
      <c r="N231" s="24" t="s">
        <v>24</v>
      </c>
      <c r="O231" s="24" t="s">
        <v>747</v>
      </c>
    </row>
    <row r="232" spans="1:15" x14ac:dyDescent="0.25">
      <c r="A232" s="21" t="s">
        <v>748</v>
      </c>
      <c r="B232" s="22" t="s">
        <v>749</v>
      </c>
      <c r="C232" s="6" t="s">
        <v>750</v>
      </c>
      <c r="D232" s="31">
        <v>18.5</v>
      </c>
      <c r="E232" s="35">
        <f>Table356[[#This Row],[2023 
MSRP]]*0.69</f>
        <v>12.764999999999999</v>
      </c>
      <c r="F232" s="39">
        <v>5.5</v>
      </c>
      <c r="G232" s="23">
        <v>13.97</v>
      </c>
      <c r="H232" s="23">
        <v>4.5</v>
      </c>
      <c r="I232" s="23">
        <v>11.43</v>
      </c>
      <c r="J232" s="23">
        <v>0.75</v>
      </c>
      <c r="K232" s="23">
        <v>1.91</v>
      </c>
      <c r="L232" s="23">
        <v>0.04</v>
      </c>
      <c r="M232" s="23">
        <v>2.2500000000000003E-2</v>
      </c>
      <c r="N232" s="24" t="s">
        <v>24</v>
      </c>
      <c r="O232" s="24" t="s">
        <v>751</v>
      </c>
    </row>
    <row r="233" spans="1:15" x14ac:dyDescent="0.25">
      <c r="A233" s="21" t="s">
        <v>752</v>
      </c>
      <c r="B233" s="22" t="s">
        <v>753</v>
      </c>
      <c r="C233" s="6" t="s">
        <v>754</v>
      </c>
      <c r="D233" s="31">
        <v>18.5</v>
      </c>
      <c r="E233" s="35">
        <f>Table356[[#This Row],[2023 
MSRP]]*0.69</f>
        <v>12.764999999999999</v>
      </c>
      <c r="F233" s="39">
        <v>5.5</v>
      </c>
      <c r="G233" s="23">
        <v>13.97</v>
      </c>
      <c r="H233" s="23">
        <v>4.5</v>
      </c>
      <c r="I233" s="23">
        <v>11.43</v>
      </c>
      <c r="J233" s="23">
        <v>0.75</v>
      </c>
      <c r="K233" s="23">
        <v>1.91</v>
      </c>
      <c r="L233" s="23">
        <v>0.04</v>
      </c>
      <c r="M233" s="23">
        <v>2.2500000000000003E-2</v>
      </c>
      <c r="N233" s="24" t="s">
        <v>24</v>
      </c>
      <c r="O233" s="24" t="s">
        <v>755</v>
      </c>
    </row>
    <row r="234" spans="1:15" x14ac:dyDescent="0.25">
      <c r="A234" s="21" t="s">
        <v>756</v>
      </c>
      <c r="B234" s="22" t="s">
        <v>757</v>
      </c>
      <c r="C234" s="6" t="s">
        <v>758</v>
      </c>
      <c r="D234" s="31">
        <v>21.95</v>
      </c>
      <c r="E234" s="35">
        <f>Table356[[#This Row],[2023 
MSRP]]*0.69</f>
        <v>15.145499999999998</v>
      </c>
      <c r="F234" s="39">
        <v>4.25</v>
      </c>
      <c r="G234" s="23">
        <v>10.795</v>
      </c>
      <c r="H234" s="23">
        <v>1</v>
      </c>
      <c r="I234" s="23">
        <v>2.54</v>
      </c>
      <c r="J234" s="23">
        <v>5</v>
      </c>
      <c r="K234" s="23">
        <v>12.7</v>
      </c>
      <c r="L234" s="23">
        <v>0.05</v>
      </c>
      <c r="M234" s="23">
        <v>2.2500000000000003E-2</v>
      </c>
      <c r="N234" s="24" t="s">
        <v>24</v>
      </c>
      <c r="O234" s="24"/>
    </row>
    <row r="235" spans="1:15" x14ac:dyDescent="0.25">
      <c r="A235" s="21" t="s">
        <v>759</v>
      </c>
      <c r="B235" s="22" t="s">
        <v>760</v>
      </c>
      <c r="C235" s="6" t="s">
        <v>761</v>
      </c>
      <c r="D235" s="31">
        <v>495</v>
      </c>
      <c r="E235" s="35">
        <f>Table356[[#This Row],[2023 
MSRP]]*0.69</f>
        <v>341.54999999999995</v>
      </c>
      <c r="F235" s="39">
        <v>4</v>
      </c>
      <c r="G235" s="23">
        <v>10.16</v>
      </c>
      <c r="H235" s="23">
        <v>5</v>
      </c>
      <c r="I235" s="23">
        <v>12.7</v>
      </c>
      <c r="J235" s="23">
        <v>10.25</v>
      </c>
      <c r="K235" s="23">
        <v>26.035</v>
      </c>
      <c r="L235" s="23">
        <v>1.1000000000000001</v>
      </c>
      <c r="M235" s="23">
        <v>0.49500000000000005</v>
      </c>
      <c r="N235" s="24" t="s">
        <v>24</v>
      </c>
      <c r="O235" s="24" t="s">
        <v>762</v>
      </c>
    </row>
    <row r="236" spans="1:15" x14ac:dyDescent="0.25">
      <c r="A236" s="21" t="s">
        <v>763</v>
      </c>
      <c r="B236" s="22" t="s">
        <v>764</v>
      </c>
      <c r="C236" s="6" t="s">
        <v>765</v>
      </c>
      <c r="D236" s="31">
        <v>21.95</v>
      </c>
      <c r="E236" s="35">
        <f>Table356[[#This Row],[2023 
MSRP]]*0.69</f>
        <v>15.145499999999998</v>
      </c>
      <c r="F236" s="39">
        <v>4.25</v>
      </c>
      <c r="G236" s="23">
        <v>10.795</v>
      </c>
      <c r="H236" s="23">
        <v>1</v>
      </c>
      <c r="I236" s="23">
        <v>2.54</v>
      </c>
      <c r="J236" s="23">
        <v>5</v>
      </c>
      <c r="K236" s="23">
        <v>12.7</v>
      </c>
      <c r="L236" s="23">
        <v>0.05</v>
      </c>
      <c r="M236" s="23">
        <v>2.2500000000000003E-2</v>
      </c>
      <c r="N236" s="24" t="s">
        <v>24</v>
      </c>
      <c r="O236" s="24"/>
    </row>
    <row r="237" spans="1:15" x14ac:dyDescent="0.25">
      <c r="A237" s="21" t="s">
        <v>766</v>
      </c>
      <c r="B237" s="22" t="s">
        <v>767</v>
      </c>
      <c r="C237" s="6" t="s">
        <v>768</v>
      </c>
      <c r="D237" s="31">
        <v>495</v>
      </c>
      <c r="E237" s="35">
        <f>Table356[[#This Row],[2023 
MSRP]]*0.69</f>
        <v>341.54999999999995</v>
      </c>
      <c r="F237" s="39">
        <v>4</v>
      </c>
      <c r="G237" s="23">
        <v>10.16</v>
      </c>
      <c r="H237" s="23">
        <v>5</v>
      </c>
      <c r="I237" s="23">
        <v>12.7</v>
      </c>
      <c r="J237" s="23">
        <v>10.25</v>
      </c>
      <c r="K237" s="23">
        <v>26.035</v>
      </c>
      <c r="L237" s="23">
        <v>1.1000000000000001</v>
      </c>
      <c r="M237" s="23">
        <v>0.49500000000000005</v>
      </c>
      <c r="N237" s="24" t="s">
        <v>24</v>
      </c>
      <c r="O237" s="24" t="s">
        <v>769</v>
      </c>
    </row>
    <row r="238" spans="1:15" x14ac:dyDescent="0.25">
      <c r="A238" s="21" t="s">
        <v>770</v>
      </c>
      <c r="B238" s="22" t="s">
        <v>771</v>
      </c>
      <c r="C238" s="6" t="s">
        <v>772</v>
      </c>
      <c r="D238" s="31">
        <v>129</v>
      </c>
      <c r="E238" s="35">
        <f>Table356[[#This Row],[2023 
MSRP]]*0.69</f>
        <v>89.009999999999991</v>
      </c>
      <c r="F238" s="39">
        <v>3.4</v>
      </c>
      <c r="G238" s="23">
        <v>8.6359999999999992</v>
      </c>
      <c r="H238" s="23">
        <v>1.6</v>
      </c>
      <c r="I238" s="23">
        <v>4.0640000000000001</v>
      </c>
      <c r="J238" s="23">
        <v>6.25</v>
      </c>
      <c r="K238" s="23">
        <v>15.875</v>
      </c>
      <c r="L238" s="23">
        <v>0.25</v>
      </c>
      <c r="M238" s="23">
        <v>0.1125</v>
      </c>
      <c r="N238" s="24" t="s">
        <v>24</v>
      </c>
      <c r="O238" s="24"/>
    </row>
    <row r="239" spans="1:15" x14ac:dyDescent="0.25">
      <c r="A239" s="21" t="s">
        <v>773</v>
      </c>
      <c r="B239" s="22" t="s">
        <v>774</v>
      </c>
      <c r="C239" s="6" t="s">
        <v>775</v>
      </c>
      <c r="D239" s="31">
        <v>129</v>
      </c>
      <c r="E239" s="35">
        <f>Table356[[#This Row],[2023 
MSRP]]*0.69</f>
        <v>89.009999999999991</v>
      </c>
      <c r="F239" s="39">
        <v>3.4</v>
      </c>
      <c r="G239" s="23">
        <v>8.6359999999999992</v>
      </c>
      <c r="H239" s="23">
        <v>1.6</v>
      </c>
      <c r="I239" s="23">
        <v>4.0640000000000001</v>
      </c>
      <c r="J239" s="23">
        <v>6.25</v>
      </c>
      <c r="K239" s="23">
        <v>15.875</v>
      </c>
      <c r="L239" s="23">
        <v>0.25</v>
      </c>
      <c r="M239" s="23">
        <v>0.1125</v>
      </c>
      <c r="N239" s="24" t="s">
        <v>24</v>
      </c>
      <c r="O239" s="24"/>
    </row>
    <row r="240" spans="1:15" x14ac:dyDescent="0.25">
      <c r="A240" s="21" t="s">
        <v>776</v>
      </c>
      <c r="B240" s="22" t="s">
        <v>771</v>
      </c>
      <c r="C240" s="6" t="s">
        <v>777</v>
      </c>
      <c r="D240" s="31">
        <v>149</v>
      </c>
      <c r="E240" s="35">
        <f>Table356[[#This Row],[2023 
MSRP]]*0.69</f>
        <v>102.80999999999999</v>
      </c>
      <c r="F240" s="39">
        <v>3.4</v>
      </c>
      <c r="G240" s="23">
        <v>8.6359999999999992</v>
      </c>
      <c r="H240" s="23">
        <v>1.6</v>
      </c>
      <c r="I240" s="23">
        <v>4.0640000000000001</v>
      </c>
      <c r="J240" s="23">
        <v>6.25</v>
      </c>
      <c r="K240" s="23">
        <v>15.875</v>
      </c>
      <c r="L240" s="23">
        <v>0.25</v>
      </c>
      <c r="M240" s="23">
        <v>0.1125</v>
      </c>
      <c r="N240" s="24" t="s">
        <v>24</v>
      </c>
      <c r="O240" s="24"/>
    </row>
    <row r="241" spans="1:15" x14ac:dyDescent="0.25">
      <c r="A241" s="29" t="s">
        <v>778</v>
      </c>
      <c r="B241" s="22" t="s">
        <v>779</v>
      </c>
      <c r="C241" s="6" t="s">
        <v>780</v>
      </c>
      <c r="D241" s="32">
        <v>12.5</v>
      </c>
      <c r="E241" s="35">
        <f>Table356[[#This Row],[2023 
MSRP]]*0.69</f>
        <v>8.625</v>
      </c>
      <c r="F241" s="39">
        <v>2.5</v>
      </c>
      <c r="G241" s="23">
        <v>6.35</v>
      </c>
      <c r="H241" s="23">
        <v>6</v>
      </c>
      <c r="I241" s="23">
        <v>15.24</v>
      </c>
      <c r="J241" s="23">
        <v>1.25</v>
      </c>
      <c r="K241" s="23">
        <v>3.17</v>
      </c>
      <c r="L241" s="23">
        <v>0.05</v>
      </c>
      <c r="M241" s="23">
        <v>4.5000000000000005E-2</v>
      </c>
      <c r="N241" s="24" t="s">
        <v>24</v>
      </c>
      <c r="O241" s="24" t="s">
        <v>781</v>
      </c>
    </row>
    <row r="242" spans="1:15" x14ac:dyDescent="0.25">
      <c r="A242" s="29" t="s">
        <v>782</v>
      </c>
      <c r="B242" s="22" t="s">
        <v>783</v>
      </c>
      <c r="C242" s="6" t="s">
        <v>784</v>
      </c>
      <c r="D242" s="32">
        <v>12.5</v>
      </c>
      <c r="E242" s="35">
        <f>Table356[[#This Row],[2023 
MSRP]]*0.69</f>
        <v>8.625</v>
      </c>
      <c r="F242" s="39">
        <v>2.5</v>
      </c>
      <c r="G242" s="23">
        <v>6.35</v>
      </c>
      <c r="H242" s="23">
        <v>6</v>
      </c>
      <c r="I242" s="23">
        <v>15.24</v>
      </c>
      <c r="J242" s="23">
        <v>1.25</v>
      </c>
      <c r="K242" s="23">
        <v>3.17</v>
      </c>
      <c r="L242" s="23">
        <v>0.05</v>
      </c>
      <c r="M242" s="23">
        <v>4.5000000000000005E-2</v>
      </c>
      <c r="N242" s="24" t="s">
        <v>24</v>
      </c>
      <c r="O242" s="24"/>
    </row>
    <row r="243" spans="1:15" x14ac:dyDescent="0.25">
      <c r="A243" s="21" t="s">
        <v>785</v>
      </c>
      <c r="B243" s="22" t="s">
        <v>786</v>
      </c>
      <c r="C243" s="6" t="s">
        <v>787</v>
      </c>
      <c r="D243" s="31">
        <v>25</v>
      </c>
      <c r="E243" s="35">
        <f>Table356[[#This Row],[2023 
MSRP]]*0.69</f>
        <v>17.25</v>
      </c>
      <c r="F243" s="39">
        <v>2.5</v>
      </c>
      <c r="G243" s="23">
        <v>6.35</v>
      </c>
      <c r="H243" s="23">
        <v>6</v>
      </c>
      <c r="I243" s="23">
        <v>15.24</v>
      </c>
      <c r="J243" s="23">
        <v>1.25</v>
      </c>
      <c r="K243" s="23">
        <v>3.17</v>
      </c>
      <c r="L243" s="23">
        <v>0.05</v>
      </c>
      <c r="M243" s="23">
        <v>4.5000000000000005E-2</v>
      </c>
      <c r="N243" s="24" t="s">
        <v>24</v>
      </c>
      <c r="O243" s="24"/>
    </row>
    <row r="244" spans="1:15" x14ac:dyDescent="0.25">
      <c r="A244" s="21" t="s">
        <v>788</v>
      </c>
      <c r="B244" s="22" t="s">
        <v>789</v>
      </c>
      <c r="C244" s="6" t="s">
        <v>790</v>
      </c>
      <c r="D244" s="31">
        <v>25</v>
      </c>
      <c r="E244" s="35">
        <f>Table356[[#This Row],[2023 
MSRP]]*0.69</f>
        <v>17.25</v>
      </c>
      <c r="F244" s="39">
        <v>2.5</v>
      </c>
      <c r="G244" s="23">
        <v>6.35</v>
      </c>
      <c r="H244" s="23">
        <v>6</v>
      </c>
      <c r="I244" s="23">
        <v>15.24</v>
      </c>
      <c r="J244" s="23">
        <v>1.25</v>
      </c>
      <c r="K244" s="23">
        <v>3.17</v>
      </c>
      <c r="L244" s="23">
        <v>0.05</v>
      </c>
      <c r="M244" s="23">
        <v>4.5000000000000005E-2</v>
      </c>
      <c r="N244" s="24" t="s">
        <v>24</v>
      </c>
      <c r="O244" s="24"/>
    </row>
    <row r="245" spans="1:15" x14ac:dyDescent="0.25">
      <c r="A245" s="21" t="s">
        <v>791</v>
      </c>
      <c r="B245" s="22" t="s">
        <v>792</v>
      </c>
      <c r="C245" s="6" t="s">
        <v>793</v>
      </c>
      <c r="D245" s="31">
        <v>15</v>
      </c>
      <c r="E245" s="35">
        <f>Table356[[#This Row],[2023 
MSRP]]*0.69</f>
        <v>10.35</v>
      </c>
      <c r="F245" s="39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4" t="s">
        <v>24</v>
      </c>
      <c r="O245" s="24"/>
    </row>
    <row r="246" spans="1:15" x14ac:dyDescent="0.25">
      <c r="A246" s="21" t="s">
        <v>794</v>
      </c>
      <c r="B246" s="22" t="s">
        <v>795</v>
      </c>
      <c r="C246" s="6" t="s">
        <v>796</v>
      </c>
      <c r="D246" s="31">
        <v>239</v>
      </c>
      <c r="E246" s="35">
        <f>Table356[[#This Row],[2023 
MSRP]]*0.69</f>
        <v>164.91</v>
      </c>
      <c r="F246" s="39">
        <v>8</v>
      </c>
      <c r="G246" s="23">
        <v>20.3</v>
      </c>
      <c r="H246" s="23">
        <v>10.5</v>
      </c>
      <c r="I246" s="23">
        <v>26.67</v>
      </c>
      <c r="J246" s="23">
        <v>3.5</v>
      </c>
      <c r="K246" s="23">
        <v>8.9</v>
      </c>
      <c r="L246" s="23">
        <v>0.9</v>
      </c>
      <c r="M246" s="23">
        <v>0.4</v>
      </c>
      <c r="N246" s="24" t="s">
        <v>24</v>
      </c>
      <c r="O246" s="24"/>
    </row>
    <row r="247" spans="1:15" x14ac:dyDescent="0.25">
      <c r="A247" s="21" t="s">
        <v>797</v>
      </c>
      <c r="B247" s="22" t="s">
        <v>798</v>
      </c>
      <c r="C247" s="6" t="s">
        <v>799</v>
      </c>
      <c r="D247" s="31">
        <v>250</v>
      </c>
      <c r="E247" s="35">
        <f>Table356[[#This Row],[2023 
MSRP]]*0.69</f>
        <v>172.5</v>
      </c>
      <c r="F247" s="39">
        <v>8</v>
      </c>
      <c r="G247" s="23">
        <v>20.3</v>
      </c>
      <c r="H247" s="23">
        <v>10.5</v>
      </c>
      <c r="I247" s="23">
        <v>26.67</v>
      </c>
      <c r="J247" s="23">
        <v>3.5</v>
      </c>
      <c r="K247" s="23">
        <v>8.9</v>
      </c>
      <c r="L247" s="23">
        <v>0.9</v>
      </c>
      <c r="M247" s="23">
        <v>0.4</v>
      </c>
      <c r="N247" s="24" t="s">
        <v>24</v>
      </c>
      <c r="O247" s="24"/>
    </row>
    <row r="248" spans="1:15" x14ac:dyDescent="0.25">
      <c r="A248" s="21" t="s">
        <v>800</v>
      </c>
      <c r="B248" s="22" t="s">
        <v>801</v>
      </c>
      <c r="C248" s="6" t="s">
        <v>802</v>
      </c>
      <c r="D248" s="31">
        <v>239</v>
      </c>
      <c r="E248" s="35">
        <f>Table356[[#This Row],[2023 
MSRP]]*0.69</f>
        <v>164.91</v>
      </c>
      <c r="F248" s="39">
        <v>8</v>
      </c>
      <c r="G248" s="23">
        <v>20.3</v>
      </c>
      <c r="H248" s="23">
        <v>10.5</v>
      </c>
      <c r="I248" s="23">
        <v>26.67</v>
      </c>
      <c r="J248" s="23">
        <v>3.5</v>
      </c>
      <c r="K248" s="23">
        <v>8.9</v>
      </c>
      <c r="L248" s="23">
        <v>0.9</v>
      </c>
      <c r="M248" s="23">
        <v>0.4</v>
      </c>
      <c r="N248" s="24" t="s">
        <v>24</v>
      </c>
      <c r="O248" s="24"/>
    </row>
    <row r="249" spans="1:15" x14ac:dyDescent="0.25">
      <c r="A249" s="21" t="s">
        <v>803</v>
      </c>
      <c r="B249" s="22" t="s">
        <v>804</v>
      </c>
      <c r="C249" s="6" t="s">
        <v>805</v>
      </c>
      <c r="D249" s="31">
        <v>250</v>
      </c>
      <c r="E249" s="35">
        <f>Table356[[#This Row],[2023 
MSRP]]*0.69</f>
        <v>172.5</v>
      </c>
      <c r="F249" s="39">
        <v>8</v>
      </c>
      <c r="G249" s="23">
        <v>20.3</v>
      </c>
      <c r="H249" s="23">
        <v>10.5</v>
      </c>
      <c r="I249" s="23">
        <v>26.67</v>
      </c>
      <c r="J249" s="23">
        <v>3.5</v>
      </c>
      <c r="K249" s="23">
        <v>8.9</v>
      </c>
      <c r="L249" s="23">
        <v>0.9</v>
      </c>
      <c r="M249" s="23">
        <v>0.4</v>
      </c>
      <c r="N249" s="24" t="s">
        <v>24</v>
      </c>
      <c r="O249" s="24"/>
    </row>
    <row r="250" spans="1:15" x14ac:dyDescent="0.25">
      <c r="A250" s="21" t="s">
        <v>806</v>
      </c>
      <c r="B250" s="22" t="s">
        <v>807</v>
      </c>
      <c r="C250" s="6" t="s">
        <v>808</v>
      </c>
      <c r="D250" s="31">
        <v>12</v>
      </c>
      <c r="E250" s="35">
        <f>Table356[[#This Row],[2023 
MSRP]]*0.69</f>
        <v>8.2799999999999994</v>
      </c>
      <c r="F250" s="39">
        <v>0.75</v>
      </c>
      <c r="G250" s="23">
        <v>1.905</v>
      </c>
      <c r="H250" s="23">
        <v>3.5</v>
      </c>
      <c r="I250" s="23">
        <v>8.89</v>
      </c>
      <c r="J250" s="23">
        <v>6.5</v>
      </c>
      <c r="K250" s="23">
        <v>16.510000000000002</v>
      </c>
      <c r="L250" s="23">
        <v>0.05</v>
      </c>
      <c r="M250" s="23">
        <v>2.2500000000000003E-2</v>
      </c>
      <c r="N250" s="24" t="s">
        <v>24</v>
      </c>
      <c r="O250" s="24"/>
    </row>
    <row r="251" spans="1:15" ht="24" x14ac:dyDescent="0.25">
      <c r="A251" s="21" t="s">
        <v>809</v>
      </c>
      <c r="B251" s="22" t="s">
        <v>810</v>
      </c>
      <c r="C251" s="6" t="s">
        <v>811</v>
      </c>
      <c r="D251" s="31">
        <v>30</v>
      </c>
      <c r="E251" s="35">
        <f>Table356[[#This Row],[2023 
MSRP]]*0.69</f>
        <v>20.7</v>
      </c>
      <c r="F251" s="39">
        <v>0.5</v>
      </c>
      <c r="G251" s="23">
        <v>1.27</v>
      </c>
      <c r="H251" s="23">
        <v>6</v>
      </c>
      <c r="I251" s="23">
        <v>15.24</v>
      </c>
      <c r="J251" s="23">
        <v>5</v>
      </c>
      <c r="K251" s="23">
        <v>12.7</v>
      </c>
      <c r="L251" s="23">
        <v>0.15</v>
      </c>
      <c r="M251" s="23">
        <v>6.7500000000000004E-2</v>
      </c>
      <c r="N251" s="24" t="s">
        <v>24</v>
      </c>
      <c r="O251" s="24" t="s">
        <v>812</v>
      </c>
    </row>
    <row r="252" spans="1:15" x14ac:dyDescent="0.25">
      <c r="A252" s="21" t="s">
        <v>813</v>
      </c>
      <c r="B252" s="22" t="s">
        <v>814</v>
      </c>
      <c r="C252" s="6" t="s">
        <v>815</v>
      </c>
      <c r="D252" s="31">
        <v>30</v>
      </c>
      <c r="E252" s="35">
        <f>Table356[[#This Row],[2023 
MSRP]]*0.69</f>
        <v>20.7</v>
      </c>
      <c r="F252" s="39">
        <v>0.5</v>
      </c>
      <c r="G252" s="23">
        <v>1.27</v>
      </c>
      <c r="H252" s="23">
        <v>6</v>
      </c>
      <c r="I252" s="23">
        <v>15.24</v>
      </c>
      <c r="J252" s="23">
        <v>5</v>
      </c>
      <c r="K252" s="23">
        <v>12.7</v>
      </c>
      <c r="L252" s="23">
        <v>0.15</v>
      </c>
      <c r="M252" s="23">
        <v>6.7500000000000004E-2</v>
      </c>
      <c r="N252" s="24" t="s">
        <v>24</v>
      </c>
      <c r="O252" s="24" t="s">
        <v>816</v>
      </c>
    </row>
    <row r="253" spans="1:15" x14ac:dyDescent="0.25">
      <c r="A253" s="21" t="s">
        <v>817</v>
      </c>
      <c r="B253" s="22" t="s">
        <v>818</v>
      </c>
      <c r="C253" s="6" t="s">
        <v>819</v>
      </c>
      <c r="D253" s="31">
        <v>16</v>
      </c>
      <c r="E253" s="35">
        <f>Table356[[#This Row],[2023 
MSRP]]*0.69</f>
        <v>11.04</v>
      </c>
      <c r="F253" s="39">
        <v>4</v>
      </c>
      <c r="G253" s="23">
        <v>10.16</v>
      </c>
      <c r="H253" s="23">
        <v>8</v>
      </c>
      <c r="I253" s="23">
        <v>20.32</v>
      </c>
      <c r="J253" s="23">
        <v>1.5</v>
      </c>
      <c r="K253" s="23">
        <v>3.81</v>
      </c>
      <c r="L253" s="23">
        <v>0.1</v>
      </c>
      <c r="M253" s="23">
        <v>4.5000000000000005E-2</v>
      </c>
      <c r="N253" s="24" t="s">
        <v>115</v>
      </c>
      <c r="O253" s="24"/>
    </row>
    <row r="254" spans="1:15" x14ac:dyDescent="0.25">
      <c r="A254" s="21" t="s">
        <v>820</v>
      </c>
      <c r="B254" s="22" t="s">
        <v>821</v>
      </c>
      <c r="C254" s="6" t="s">
        <v>822</v>
      </c>
      <c r="D254" s="31">
        <v>17</v>
      </c>
      <c r="E254" s="35">
        <f>Table356[[#This Row],[2023 
MSRP]]*0.69</f>
        <v>11.729999999999999</v>
      </c>
      <c r="F254" s="39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4" t="s">
        <v>24</v>
      </c>
      <c r="O254" s="24"/>
    </row>
    <row r="255" spans="1:15" x14ac:dyDescent="0.25">
      <c r="A255" s="21" t="s">
        <v>823</v>
      </c>
      <c r="B255" s="22" t="s">
        <v>824</v>
      </c>
      <c r="C255" s="6" t="s">
        <v>825</v>
      </c>
      <c r="D255" s="31">
        <v>10</v>
      </c>
      <c r="E255" s="35">
        <f>Table356[[#This Row],[2023 
MSRP]]*0.69</f>
        <v>6.8999999999999995</v>
      </c>
      <c r="F255" s="39">
        <v>4</v>
      </c>
      <c r="G255" s="23">
        <v>10.16</v>
      </c>
      <c r="H255" s="23">
        <v>6</v>
      </c>
      <c r="I255" s="23">
        <v>15.24</v>
      </c>
      <c r="J255" s="23">
        <v>0.6</v>
      </c>
      <c r="K255" s="23">
        <v>1.524</v>
      </c>
      <c r="L255" s="23">
        <v>0.1</v>
      </c>
      <c r="M255" s="23">
        <v>4.5000000000000005E-2</v>
      </c>
      <c r="N255" s="24" t="s">
        <v>24</v>
      </c>
      <c r="O255" s="24"/>
    </row>
    <row r="256" spans="1:15" x14ac:dyDescent="0.25">
      <c r="A256" s="21" t="s">
        <v>826</v>
      </c>
      <c r="B256" s="22" t="s">
        <v>827</v>
      </c>
      <c r="C256" s="6" t="s">
        <v>828</v>
      </c>
      <c r="D256" s="31">
        <v>229</v>
      </c>
      <c r="E256" s="35">
        <f>Table356[[#This Row],[2023 
MSRP]]*0.69</f>
        <v>158.01</v>
      </c>
      <c r="F256" s="39">
        <v>6</v>
      </c>
      <c r="G256" s="23">
        <v>15.24</v>
      </c>
      <c r="H256" s="23">
        <v>3</v>
      </c>
      <c r="I256" s="23">
        <v>7.62</v>
      </c>
      <c r="J256" s="23">
        <v>1</v>
      </c>
      <c r="K256" s="23">
        <v>2.54</v>
      </c>
      <c r="L256" s="23">
        <v>0.1</v>
      </c>
      <c r="M256" s="23">
        <v>4.5000000000000005E-2</v>
      </c>
      <c r="N256" s="24" t="s">
        <v>24</v>
      </c>
      <c r="O256" s="24"/>
    </row>
    <row r="257" spans="1:15" x14ac:dyDescent="0.25">
      <c r="A257" s="21" t="s">
        <v>829</v>
      </c>
      <c r="B257" s="22" t="s">
        <v>830</v>
      </c>
      <c r="C257" s="6" t="s">
        <v>831</v>
      </c>
      <c r="D257" s="31">
        <v>239</v>
      </c>
      <c r="E257" s="35">
        <f>Table356[[#This Row],[2023 
MSRP]]*0.69</f>
        <v>164.91</v>
      </c>
      <c r="F257" s="39">
        <v>6</v>
      </c>
      <c r="G257" s="23">
        <v>15.24</v>
      </c>
      <c r="H257" s="23">
        <v>3</v>
      </c>
      <c r="I257" s="23">
        <v>7.62</v>
      </c>
      <c r="J257" s="23">
        <v>1</v>
      </c>
      <c r="K257" s="23">
        <v>2.54</v>
      </c>
      <c r="L257" s="23">
        <v>0.1</v>
      </c>
      <c r="M257" s="23">
        <v>4.5000000000000005E-2</v>
      </c>
      <c r="N257" s="24" t="s">
        <v>24</v>
      </c>
      <c r="O257" s="24"/>
    </row>
    <row r="258" spans="1:15" ht="24" x14ac:dyDescent="0.25">
      <c r="A258" s="21" t="s">
        <v>832</v>
      </c>
      <c r="B258" s="22" t="s">
        <v>833</v>
      </c>
      <c r="C258" s="6" t="s">
        <v>834</v>
      </c>
      <c r="D258" s="31">
        <v>229</v>
      </c>
      <c r="E258" s="35">
        <f>Table356[[#This Row],[2023 
MSRP]]*0.69</f>
        <v>158.01</v>
      </c>
      <c r="F258" s="39">
        <v>1</v>
      </c>
      <c r="G258" s="23">
        <v>2.54</v>
      </c>
      <c r="H258" s="23">
        <v>3</v>
      </c>
      <c r="I258" s="23">
        <v>7.62</v>
      </c>
      <c r="J258" s="23">
        <v>6</v>
      </c>
      <c r="K258" s="23">
        <v>15.24</v>
      </c>
      <c r="L258" s="23">
        <v>0.1</v>
      </c>
      <c r="M258" s="23">
        <v>4.5000000000000005E-2</v>
      </c>
      <c r="N258" s="24" t="s">
        <v>24</v>
      </c>
      <c r="O258" s="24"/>
    </row>
    <row r="259" spans="1:15" ht="24" x14ac:dyDescent="0.25">
      <c r="A259" s="21" t="s">
        <v>835</v>
      </c>
      <c r="B259" s="22" t="s">
        <v>836</v>
      </c>
      <c r="C259" s="6" t="s">
        <v>837</v>
      </c>
      <c r="D259" s="31">
        <v>239</v>
      </c>
      <c r="E259" s="35">
        <f>Table356[[#This Row],[2023 
MSRP]]*0.69</f>
        <v>164.91</v>
      </c>
      <c r="F259" s="39">
        <v>1</v>
      </c>
      <c r="G259" s="23">
        <v>2.54</v>
      </c>
      <c r="H259" s="23">
        <v>3</v>
      </c>
      <c r="I259" s="23">
        <v>7.62</v>
      </c>
      <c r="J259" s="23">
        <v>6</v>
      </c>
      <c r="K259" s="23">
        <v>15.24</v>
      </c>
      <c r="L259" s="23">
        <v>0.1</v>
      </c>
      <c r="M259" s="23">
        <v>4.5000000000000005E-2</v>
      </c>
      <c r="N259" s="24" t="s">
        <v>24</v>
      </c>
      <c r="O259" s="24"/>
    </row>
    <row r="260" spans="1:15" ht="24" x14ac:dyDescent="0.25">
      <c r="A260" s="21" t="s">
        <v>838</v>
      </c>
      <c r="B260" s="22" t="s">
        <v>839</v>
      </c>
      <c r="C260" s="6" t="s">
        <v>840</v>
      </c>
      <c r="D260" s="31">
        <v>255</v>
      </c>
      <c r="E260" s="35">
        <f>Table356[[#This Row],[2023 
MSRP]]*0.69</f>
        <v>175.95</v>
      </c>
      <c r="F260" s="39">
        <v>1</v>
      </c>
      <c r="G260" s="23">
        <v>2.54</v>
      </c>
      <c r="H260" s="23">
        <v>3</v>
      </c>
      <c r="I260" s="23">
        <v>7.62</v>
      </c>
      <c r="J260" s="23">
        <v>6</v>
      </c>
      <c r="K260" s="23">
        <v>15.24</v>
      </c>
      <c r="L260" s="23">
        <v>0.1</v>
      </c>
      <c r="M260" s="23">
        <v>4.5000000000000005E-2</v>
      </c>
      <c r="N260" s="24" t="s">
        <v>24</v>
      </c>
      <c r="O260" s="24"/>
    </row>
    <row r="261" spans="1:15" ht="24" x14ac:dyDescent="0.25">
      <c r="A261" s="21" t="s">
        <v>841</v>
      </c>
      <c r="B261" s="22" t="s">
        <v>842</v>
      </c>
      <c r="C261" s="6" t="s">
        <v>843</v>
      </c>
      <c r="D261" s="31">
        <v>265</v>
      </c>
      <c r="E261" s="35">
        <f>Table356[[#This Row],[2023 
MSRP]]*0.69</f>
        <v>182.85</v>
      </c>
      <c r="F261" s="39">
        <v>1</v>
      </c>
      <c r="G261" s="23">
        <v>2.54</v>
      </c>
      <c r="H261" s="23">
        <v>3</v>
      </c>
      <c r="I261" s="23">
        <v>7.62</v>
      </c>
      <c r="J261" s="23">
        <v>6</v>
      </c>
      <c r="K261" s="23">
        <v>15.24</v>
      </c>
      <c r="L261" s="23">
        <v>0.1</v>
      </c>
      <c r="M261" s="23">
        <v>4.5000000000000005E-2</v>
      </c>
      <c r="N261" s="24" t="s">
        <v>24</v>
      </c>
      <c r="O261" s="24"/>
    </row>
    <row r="262" spans="1:15" ht="24" x14ac:dyDescent="0.25">
      <c r="A262" s="21" t="s">
        <v>844</v>
      </c>
      <c r="B262" s="22" t="s">
        <v>845</v>
      </c>
      <c r="C262" s="6" t="s">
        <v>846</v>
      </c>
      <c r="D262" s="31">
        <v>255</v>
      </c>
      <c r="E262" s="35">
        <f>Table356[[#This Row],[2023 
MSRP]]*0.69</f>
        <v>175.95</v>
      </c>
      <c r="F262" s="39">
        <v>1</v>
      </c>
      <c r="G262" s="23">
        <v>2.54</v>
      </c>
      <c r="H262" s="23">
        <v>3</v>
      </c>
      <c r="I262" s="23">
        <v>7.62</v>
      </c>
      <c r="J262" s="23">
        <v>6</v>
      </c>
      <c r="K262" s="23">
        <v>15.24</v>
      </c>
      <c r="L262" s="23">
        <v>0.1</v>
      </c>
      <c r="M262" s="23">
        <v>4.5000000000000005E-2</v>
      </c>
      <c r="N262" s="24" t="s">
        <v>24</v>
      </c>
      <c r="O262" s="24"/>
    </row>
    <row r="263" spans="1:15" ht="24" x14ac:dyDescent="0.25">
      <c r="A263" s="21" t="s">
        <v>847</v>
      </c>
      <c r="B263" s="22" t="s">
        <v>848</v>
      </c>
      <c r="C263" s="6" t="s">
        <v>849</v>
      </c>
      <c r="D263" s="31">
        <v>265</v>
      </c>
      <c r="E263" s="35">
        <f>Table356[[#This Row],[2023 
MSRP]]*0.69</f>
        <v>182.85</v>
      </c>
      <c r="F263" s="39">
        <v>1</v>
      </c>
      <c r="G263" s="23">
        <v>2.54</v>
      </c>
      <c r="H263" s="23">
        <v>3</v>
      </c>
      <c r="I263" s="23">
        <v>7.62</v>
      </c>
      <c r="J263" s="23">
        <v>6</v>
      </c>
      <c r="K263" s="23">
        <v>15.24</v>
      </c>
      <c r="L263" s="23">
        <v>0.1</v>
      </c>
      <c r="M263" s="23">
        <v>4.5000000000000005E-2</v>
      </c>
      <c r="N263" s="24" t="s">
        <v>24</v>
      </c>
      <c r="O263" s="24"/>
    </row>
    <row r="264" spans="1:15" x14ac:dyDescent="0.25">
      <c r="A264" s="21" t="s">
        <v>850</v>
      </c>
      <c r="B264" s="22" t="s">
        <v>851</v>
      </c>
      <c r="C264" s="6" t="s">
        <v>852</v>
      </c>
      <c r="D264" s="31">
        <v>299</v>
      </c>
      <c r="E264" s="35">
        <f>Table356[[#This Row],[2023 
MSRP]]*0.69</f>
        <v>206.30999999999997</v>
      </c>
      <c r="F264" s="39">
        <v>1.25</v>
      </c>
      <c r="G264" s="23">
        <v>3.17</v>
      </c>
      <c r="H264" s="23">
        <v>1.25</v>
      </c>
      <c r="I264" s="23">
        <v>3.17</v>
      </c>
      <c r="J264" s="23">
        <v>1.25</v>
      </c>
      <c r="K264" s="23">
        <v>3.17</v>
      </c>
      <c r="L264" s="23">
        <v>0.05</v>
      </c>
      <c r="M264" s="23">
        <v>0.02</v>
      </c>
      <c r="N264" s="24" t="s">
        <v>24</v>
      </c>
      <c r="O264" s="24"/>
    </row>
    <row r="265" spans="1:15" x14ac:dyDescent="0.25">
      <c r="A265" s="21" t="s">
        <v>853</v>
      </c>
      <c r="B265" s="22" t="s">
        <v>854</v>
      </c>
      <c r="C265" s="6" t="s">
        <v>855</v>
      </c>
      <c r="D265" s="31">
        <v>319</v>
      </c>
      <c r="E265" s="35">
        <f>Table356[[#This Row],[2023 
MSRP]]*0.69</f>
        <v>220.10999999999999</v>
      </c>
      <c r="F265" s="39">
        <v>1.25</v>
      </c>
      <c r="G265" s="23">
        <v>3.17</v>
      </c>
      <c r="H265" s="23">
        <v>1.25</v>
      </c>
      <c r="I265" s="23">
        <v>3.17</v>
      </c>
      <c r="J265" s="23">
        <v>1.25</v>
      </c>
      <c r="K265" s="23">
        <v>3.17</v>
      </c>
      <c r="L265" s="23">
        <v>0.05</v>
      </c>
      <c r="M265" s="23">
        <v>0.02</v>
      </c>
      <c r="N265" s="24" t="s">
        <v>24</v>
      </c>
      <c r="O265" s="24"/>
    </row>
    <row r="266" spans="1:15" ht="24" x14ac:dyDescent="0.25">
      <c r="A266" s="21" t="s">
        <v>856</v>
      </c>
      <c r="B266" s="22" t="s">
        <v>857</v>
      </c>
      <c r="C266" s="6" t="s">
        <v>858</v>
      </c>
      <c r="D266" s="31">
        <v>165</v>
      </c>
      <c r="E266" s="35">
        <f>Table356[[#This Row],[2023 
MSRP]]*0.69</f>
        <v>113.85</v>
      </c>
      <c r="F266" s="39">
        <v>1</v>
      </c>
      <c r="G266" s="23">
        <v>2.54</v>
      </c>
      <c r="H266" s="23">
        <v>3</v>
      </c>
      <c r="I266" s="23">
        <v>7.62</v>
      </c>
      <c r="J266" s="23">
        <v>8</v>
      </c>
      <c r="K266" s="23">
        <v>20.32</v>
      </c>
      <c r="L266" s="23">
        <v>0.1</v>
      </c>
      <c r="M266" s="23">
        <v>4.5000000000000005E-2</v>
      </c>
      <c r="N266" s="24" t="s">
        <v>24</v>
      </c>
      <c r="O266" s="24"/>
    </row>
    <row r="267" spans="1:15" ht="24" x14ac:dyDescent="0.25">
      <c r="A267" s="21" t="s">
        <v>859</v>
      </c>
      <c r="B267" s="22" t="s">
        <v>860</v>
      </c>
      <c r="C267" s="6" t="s">
        <v>861</v>
      </c>
      <c r="D267" s="31">
        <v>175</v>
      </c>
      <c r="E267" s="35">
        <f>Table356[[#This Row],[2023 
MSRP]]*0.69</f>
        <v>120.74999999999999</v>
      </c>
      <c r="F267" s="39">
        <v>1</v>
      </c>
      <c r="G267" s="23">
        <v>2.54</v>
      </c>
      <c r="H267" s="23">
        <v>3</v>
      </c>
      <c r="I267" s="23">
        <v>7.62</v>
      </c>
      <c r="J267" s="23">
        <v>8</v>
      </c>
      <c r="K267" s="23">
        <v>20.32</v>
      </c>
      <c r="L267" s="23">
        <v>0.15</v>
      </c>
      <c r="M267" s="23">
        <v>6.7500000000000004E-2</v>
      </c>
      <c r="N267" s="24" t="s">
        <v>24</v>
      </c>
      <c r="O267" s="24"/>
    </row>
    <row r="268" spans="1:15" x14ac:dyDescent="0.25">
      <c r="A268" s="21" t="s">
        <v>862</v>
      </c>
      <c r="B268" s="22" t="s">
        <v>863</v>
      </c>
      <c r="C268" s="6" t="s">
        <v>864</v>
      </c>
      <c r="D268" s="31">
        <v>30</v>
      </c>
      <c r="E268" s="35">
        <f>Table356[[#This Row],[2023 
MSRP]]*0.69</f>
        <v>20.7</v>
      </c>
      <c r="F268" s="39">
        <v>8</v>
      </c>
      <c r="G268" s="23">
        <v>20.32</v>
      </c>
      <c r="H268" s="23">
        <v>3.2</v>
      </c>
      <c r="I268" s="23">
        <v>8.1280000000000001</v>
      </c>
      <c r="J268" s="23">
        <v>1.5</v>
      </c>
      <c r="K268" s="23">
        <v>3.81</v>
      </c>
      <c r="L268" s="23">
        <v>0.1</v>
      </c>
      <c r="M268" s="23">
        <v>4.5000000000000005E-2</v>
      </c>
      <c r="N268" s="24" t="s">
        <v>865</v>
      </c>
      <c r="O268" s="24" t="s">
        <v>866</v>
      </c>
    </row>
    <row r="269" spans="1:15" ht="24" x14ac:dyDescent="0.25">
      <c r="A269" s="21" t="s">
        <v>867</v>
      </c>
      <c r="B269" s="22" t="s">
        <v>868</v>
      </c>
      <c r="C269" s="6" t="s">
        <v>869</v>
      </c>
      <c r="D269" s="31">
        <v>20</v>
      </c>
      <c r="E269" s="35">
        <f>Table356[[#This Row],[2023 
MSRP]]*0.69</f>
        <v>13.799999999999999</v>
      </c>
      <c r="F269" s="39">
        <v>1</v>
      </c>
      <c r="G269" s="23">
        <v>2.54</v>
      </c>
      <c r="H269" s="23">
        <v>3</v>
      </c>
      <c r="I269" s="23">
        <v>7.62</v>
      </c>
      <c r="J269" s="23">
        <v>7.5</v>
      </c>
      <c r="K269" s="23">
        <v>19.05</v>
      </c>
      <c r="L269" s="23">
        <v>0.05</v>
      </c>
      <c r="M269" s="23">
        <v>2.2500000000000003E-2</v>
      </c>
      <c r="N269" s="24" t="s">
        <v>865</v>
      </c>
      <c r="O269" s="24" t="s">
        <v>870</v>
      </c>
    </row>
    <row r="270" spans="1:15" x14ac:dyDescent="0.25">
      <c r="A270" s="21" t="s">
        <v>871</v>
      </c>
      <c r="B270" s="22" t="s">
        <v>872</v>
      </c>
      <c r="C270" s="6" t="s">
        <v>873</v>
      </c>
      <c r="D270" s="31">
        <v>37</v>
      </c>
      <c r="E270" s="35">
        <f>Table356[[#This Row],[2023 
MSRP]]*0.69</f>
        <v>25.529999999999998</v>
      </c>
      <c r="F270" s="39">
        <v>3</v>
      </c>
      <c r="G270" s="23">
        <v>7.62</v>
      </c>
      <c r="H270" s="23">
        <v>3.8</v>
      </c>
      <c r="I270" s="23">
        <v>9.6519999999999992</v>
      </c>
      <c r="J270" s="23">
        <v>6</v>
      </c>
      <c r="K270" s="23">
        <v>15.24</v>
      </c>
      <c r="L270" s="23">
        <v>0.1</v>
      </c>
      <c r="M270" s="23">
        <v>4.5000000000000005E-2</v>
      </c>
      <c r="N270" s="24" t="s">
        <v>24</v>
      </c>
      <c r="O270" s="24"/>
    </row>
    <row r="271" spans="1:15" x14ac:dyDescent="0.25">
      <c r="A271" s="21" t="s">
        <v>874</v>
      </c>
      <c r="B271" s="22" t="s">
        <v>875</v>
      </c>
      <c r="C271" s="6" t="s">
        <v>876</v>
      </c>
      <c r="D271" s="31">
        <v>249.95</v>
      </c>
      <c r="E271" s="35">
        <f>Table356[[#This Row],[2023 
MSRP]]*0.69</f>
        <v>172.46549999999999</v>
      </c>
      <c r="F271" s="39">
        <v>8</v>
      </c>
      <c r="G271" s="23">
        <v>20.32</v>
      </c>
      <c r="H271" s="23">
        <v>4.5</v>
      </c>
      <c r="I271" s="23">
        <v>11.43</v>
      </c>
      <c r="J271" s="23">
        <v>1.5</v>
      </c>
      <c r="K271" s="23">
        <v>3.81</v>
      </c>
      <c r="L271" s="23">
        <v>0.45</v>
      </c>
      <c r="M271" s="23">
        <v>0.20250000000000001</v>
      </c>
      <c r="N271" s="24" t="s">
        <v>24</v>
      </c>
      <c r="O271" s="24"/>
    </row>
    <row r="272" spans="1:15" x14ac:dyDescent="0.25">
      <c r="A272" s="21" t="s">
        <v>877</v>
      </c>
      <c r="B272" s="22" t="s">
        <v>878</v>
      </c>
      <c r="C272" s="6" t="s">
        <v>879</v>
      </c>
      <c r="D272" s="31">
        <v>199.95</v>
      </c>
      <c r="E272" s="35">
        <f>Table356[[#This Row],[2023 
MSRP]]*0.69</f>
        <v>137.96549999999999</v>
      </c>
      <c r="F272" s="39">
        <v>8</v>
      </c>
      <c r="G272" s="23">
        <v>20.32</v>
      </c>
      <c r="H272" s="23">
        <v>4.5</v>
      </c>
      <c r="I272" s="23">
        <v>0</v>
      </c>
      <c r="J272" s="23">
        <v>1.5</v>
      </c>
      <c r="K272" s="23">
        <v>3.81</v>
      </c>
      <c r="L272" s="23">
        <v>0.45</v>
      </c>
      <c r="M272" s="23">
        <v>0.20250000000000001</v>
      </c>
      <c r="N272" s="24" t="s">
        <v>24</v>
      </c>
      <c r="O272" s="24"/>
    </row>
    <row r="273" spans="1:15" ht="24" x14ac:dyDescent="0.25">
      <c r="A273" s="21" t="s">
        <v>880</v>
      </c>
      <c r="B273" s="22" t="s">
        <v>881</v>
      </c>
      <c r="C273" s="6" t="s">
        <v>882</v>
      </c>
      <c r="D273" s="31">
        <v>299.95</v>
      </c>
      <c r="E273" s="35">
        <f>Table356[[#This Row],[2023 
MSRP]]*0.69</f>
        <v>206.96549999999996</v>
      </c>
      <c r="F273" s="39">
        <v>8</v>
      </c>
      <c r="G273" s="23">
        <v>20.32</v>
      </c>
      <c r="H273" s="23">
        <v>4.5</v>
      </c>
      <c r="I273" s="23">
        <v>11.43</v>
      </c>
      <c r="J273" s="23">
        <v>1.5</v>
      </c>
      <c r="K273" s="23">
        <v>3.81</v>
      </c>
      <c r="L273" s="23">
        <v>0.45</v>
      </c>
      <c r="M273" s="23">
        <v>0.20250000000000001</v>
      </c>
      <c r="N273" s="24" t="s">
        <v>24</v>
      </c>
      <c r="O273" s="24"/>
    </row>
    <row r="274" spans="1:15" x14ac:dyDescent="0.25">
      <c r="A274" s="21" t="s">
        <v>883</v>
      </c>
      <c r="B274" s="22" t="s">
        <v>884</v>
      </c>
      <c r="C274" s="6" t="s">
        <v>885</v>
      </c>
      <c r="D274" s="31">
        <v>45</v>
      </c>
      <c r="E274" s="35">
        <f>Table356[[#This Row],[2023 
MSRP]]*0.69</f>
        <v>31.049999999999997</v>
      </c>
      <c r="F274" s="39">
        <v>3.5</v>
      </c>
      <c r="G274" s="23">
        <v>8.89</v>
      </c>
      <c r="H274" s="23">
        <v>1.5</v>
      </c>
      <c r="I274" s="23">
        <v>3.81</v>
      </c>
      <c r="J274" s="23">
        <v>9</v>
      </c>
      <c r="K274" s="23">
        <v>22.86</v>
      </c>
      <c r="L274" s="23">
        <v>0.1</v>
      </c>
      <c r="M274" s="23">
        <v>4.5000000000000005E-2</v>
      </c>
      <c r="N274" s="24" t="s">
        <v>24</v>
      </c>
      <c r="O274" s="24"/>
    </row>
    <row r="275" spans="1:15" x14ac:dyDescent="0.25">
      <c r="A275" s="21" t="s">
        <v>886</v>
      </c>
      <c r="B275" s="22" t="s">
        <v>887</v>
      </c>
      <c r="C275" s="6" t="s">
        <v>888</v>
      </c>
      <c r="D275" s="31">
        <v>65</v>
      </c>
      <c r="E275" s="35">
        <f>Table356[[#This Row],[2023 
MSRP]]*0.69</f>
        <v>44.849999999999994</v>
      </c>
      <c r="F275" s="39">
        <v>5</v>
      </c>
      <c r="G275" s="23">
        <v>12.7</v>
      </c>
      <c r="H275" s="23">
        <v>3</v>
      </c>
      <c r="I275" s="23">
        <v>7.62</v>
      </c>
      <c r="J275" s="23">
        <v>0.5</v>
      </c>
      <c r="K275" s="23">
        <v>1.77</v>
      </c>
      <c r="L275" s="23">
        <v>0.15</v>
      </c>
      <c r="M275" s="23">
        <v>6.8000000000000005E-2</v>
      </c>
      <c r="N275" s="24" t="s">
        <v>24</v>
      </c>
      <c r="O275" s="24"/>
    </row>
    <row r="276" spans="1:15" x14ac:dyDescent="0.25">
      <c r="A276" s="21" t="s">
        <v>889</v>
      </c>
      <c r="B276" s="22" t="s">
        <v>890</v>
      </c>
      <c r="C276" s="6" t="s">
        <v>891</v>
      </c>
      <c r="D276" s="31">
        <v>70</v>
      </c>
      <c r="E276" s="35">
        <f>Table356[[#This Row],[2023 
MSRP]]*0.69</f>
        <v>48.3</v>
      </c>
      <c r="F276" s="39">
        <v>5</v>
      </c>
      <c r="G276" s="23">
        <v>12.7</v>
      </c>
      <c r="H276" s="23">
        <v>3</v>
      </c>
      <c r="I276" s="23">
        <v>7.62</v>
      </c>
      <c r="J276" s="23">
        <v>0.5</v>
      </c>
      <c r="K276" s="23">
        <v>1.77</v>
      </c>
      <c r="L276" s="23">
        <v>0.15</v>
      </c>
      <c r="M276" s="23">
        <v>6.8000000000000005E-2</v>
      </c>
      <c r="N276" s="24" t="s">
        <v>24</v>
      </c>
      <c r="O276" s="24"/>
    </row>
    <row r="277" spans="1:15" ht="24" x14ac:dyDescent="0.25">
      <c r="A277" s="21" t="s">
        <v>892</v>
      </c>
      <c r="B277" s="22" t="s">
        <v>893</v>
      </c>
      <c r="C277" s="6" t="s">
        <v>894</v>
      </c>
      <c r="D277" s="31">
        <v>45</v>
      </c>
      <c r="E277" s="35">
        <f>Table356[[#This Row],[2023 
MSRP]]*0.69</f>
        <v>31.049999999999997</v>
      </c>
      <c r="F277" s="39">
        <v>2</v>
      </c>
      <c r="G277" s="23">
        <v>5.0999999999999996</v>
      </c>
      <c r="H277" s="23">
        <v>3</v>
      </c>
      <c r="I277" s="23">
        <v>7.6</v>
      </c>
      <c r="J277" s="23">
        <v>0.5</v>
      </c>
      <c r="K277" s="23">
        <v>1.27</v>
      </c>
      <c r="L277" s="23">
        <v>0.1</v>
      </c>
      <c r="M277" s="23">
        <v>0.05</v>
      </c>
      <c r="N277" s="24" t="s">
        <v>24</v>
      </c>
      <c r="O277" s="24"/>
    </row>
    <row r="278" spans="1:15" ht="24" x14ac:dyDescent="0.25">
      <c r="A278" s="21" t="s">
        <v>895</v>
      </c>
      <c r="B278" s="22" t="s">
        <v>896</v>
      </c>
      <c r="C278" s="6" t="s">
        <v>897</v>
      </c>
      <c r="D278" s="31">
        <v>55</v>
      </c>
      <c r="E278" s="35">
        <f>Table356[[#This Row],[2023 
MSRP]]*0.69</f>
        <v>37.949999999999996</v>
      </c>
      <c r="F278" s="39">
        <v>2</v>
      </c>
      <c r="G278" s="23">
        <v>5.0999999999999996</v>
      </c>
      <c r="H278" s="23">
        <v>3</v>
      </c>
      <c r="I278" s="23">
        <v>7.6</v>
      </c>
      <c r="J278" s="23">
        <v>0.5</v>
      </c>
      <c r="K278" s="23">
        <v>1.27</v>
      </c>
      <c r="L278" s="23">
        <v>0.1</v>
      </c>
      <c r="M278" s="23">
        <v>0.05</v>
      </c>
      <c r="N278" s="24" t="s">
        <v>24</v>
      </c>
      <c r="O278" s="24"/>
    </row>
    <row r="279" spans="1:15" ht="24" x14ac:dyDescent="0.25">
      <c r="A279" s="21" t="s">
        <v>898</v>
      </c>
      <c r="B279" s="22" t="s">
        <v>899</v>
      </c>
      <c r="C279" s="6" t="s">
        <v>900</v>
      </c>
      <c r="D279" s="31">
        <v>72</v>
      </c>
      <c r="E279" s="35">
        <f>Table356[[#This Row],[2023 
MSRP]]*0.69</f>
        <v>49.679999999999993</v>
      </c>
      <c r="F279" s="39">
        <v>5</v>
      </c>
      <c r="G279" s="23">
        <v>12.7</v>
      </c>
      <c r="H279" s="23">
        <v>3</v>
      </c>
      <c r="I279" s="23">
        <v>7.62</v>
      </c>
      <c r="J279" s="23">
        <v>0.5</v>
      </c>
      <c r="K279" s="23">
        <v>1.77</v>
      </c>
      <c r="L279" s="23">
        <v>0.15</v>
      </c>
      <c r="M279" s="23">
        <v>6.8000000000000005E-2</v>
      </c>
      <c r="N279" s="24" t="s">
        <v>24</v>
      </c>
      <c r="O279" s="24"/>
    </row>
    <row r="280" spans="1:15" ht="24" x14ac:dyDescent="0.25">
      <c r="A280" s="21" t="s">
        <v>901</v>
      </c>
      <c r="B280" s="22" t="s">
        <v>902</v>
      </c>
      <c r="C280" s="6" t="s">
        <v>903</v>
      </c>
      <c r="D280" s="31">
        <v>72</v>
      </c>
      <c r="E280" s="35">
        <f>Table356[[#This Row],[2023 
MSRP]]*0.69</f>
        <v>49.679999999999993</v>
      </c>
      <c r="F280" s="39">
        <v>5</v>
      </c>
      <c r="G280" s="23">
        <v>12.7</v>
      </c>
      <c r="H280" s="23">
        <v>3</v>
      </c>
      <c r="I280" s="23">
        <v>7.62</v>
      </c>
      <c r="J280" s="23">
        <v>0.5</v>
      </c>
      <c r="K280" s="23">
        <v>1.77</v>
      </c>
      <c r="L280" s="23">
        <v>0.15</v>
      </c>
      <c r="M280" s="23">
        <v>6.8000000000000005E-2</v>
      </c>
      <c r="N280" s="24" t="s">
        <v>24</v>
      </c>
      <c r="O280" s="24"/>
    </row>
    <row r="281" spans="1:15" x14ac:dyDescent="0.25">
      <c r="A281" s="21" t="s">
        <v>904</v>
      </c>
      <c r="B281" s="22" t="s">
        <v>905</v>
      </c>
      <c r="C281" s="6" t="s">
        <v>906</v>
      </c>
      <c r="D281" s="31">
        <v>99</v>
      </c>
      <c r="E281" s="35">
        <f>Table356[[#This Row],[2023 
MSRP]]*0.69</f>
        <v>68.309999999999988</v>
      </c>
      <c r="F281" s="39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4" t="s">
        <v>24</v>
      </c>
      <c r="O281" s="24"/>
    </row>
    <row r="282" spans="1:15" x14ac:dyDescent="0.25">
      <c r="A282" s="21" t="s">
        <v>907</v>
      </c>
      <c r="B282" s="22" t="s">
        <v>908</v>
      </c>
      <c r="C282" s="6" t="s">
        <v>909</v>
      </c>
      <c r="D282" s="31">
        <v>109</v>
      </c>
      <c r="E282" s="35">
        <f>Table356[[#This Row],[2023 
MSRP]]*0.69</f>
        <v>75.209999999999994</v>
      </c>
      <c r="F282" s="39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4" t="s">
        <v>24</v>
      </c>
      <c r="O282" s="24"/>
    </row>
    <row r="283" spans="1:15" x14ac:dyDescent="0.25">
      <c r="A283" s="21" t="s">
        <v>910</v>
      </c>
      <c r="B283" s="22" t="s">
        <v>911</v>
      </c>
      <c r="C283" s="6" t="s">
        <v>912</v>
      </c>
      <c r="D283" s="31">
        <v>99</v>
      </c>
      <c r="E283" s="35">
        <f>Table356[[#This Row],[2023 
MSRP]]*0.69</f>
        <v>68.309999999999988</v>
      </c>
      <c r="F283" s="39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4" t="s">
        <v>24</v>
      </c>
      <c r="O283" s="24"/>
    </row>
    <row r="284" spans="1:15" x14ac:dyDescent="0.25">
      <c r="A284" s="21" t="s">
        <v>913</v>
      </c>
      <c r="B284" s="22" t="s">
        <v>914</v>
      </c>
      <c r="C284" s="6" t="s">
        <v>915</v>
      </c>
      <c r="D284" s="31">
        <v>109</v>
      </c>
      <c r="E284" s="35">
        <f>Table356[[#This Row],[2023 
MSRP]]*0.69</f>
        <v>75.209999999999994</v>
      </c>
      <c r="F284" s="39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4" t="s">
        <v>24</v>
      </c>
      <c r="O284" s="24"/>
    </row>
    <row r="285" spans="1:15" x14ac:dyDescent="0.25">
      <c r="A285" s="21" t="s">
        <v>916</v>
      </c>
      <c r="B285" s="22" t="s">
        <v>917</v>
      </c>
      <c r="C285" s="6" t="s">
        <v>918</v>
      </c>
      <c r="D285" s="31">
        <v>99</v>
      </c>
      <c r="E285" s="35">
        <f>Table356[[#This Row],[2023 
MSRP]]*0.69</f>
        <v>68.309999999999988</v>
      </c>
      <c r="F285" s="39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4" t="s">
        <v>24</v>
      </c>
      <c r="O285" s="24"/>
    </row>
    <row r="286" spans="1:15" x14ac:dyDescent="0.25">
      <c r="A286" s="21" t="s">
        <v>919</v>
      </c>
      <c r="B286" s="22" t="s">
        <v>920</v>
      </c>
      <c r="C286" s="6" t="s">
        <v>921</v>
      </c>
      <c r="D286" s="31">
        <v>109</v>
      </c>
      <c r="E286" s="35">
        <f>Table356[[#This Row],[2023 
MSRP]]*0.69</f>
        <v>75.209999999999994</v>
      </c>
      <c r="F286" s="39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4" t="s">
        <v>24</v>
      </c>
      <c r="O286" s="24"/>
    </row>
    <row r="287" spans="1:15" x14ac:dyDescent="0.25">
      <c r="A287" s="21" t="s">
        <v>922</v>
      </c>
      <c r="B287" s="22" t="s">
        <v>923</v>
      </c>
      <c r="C287" s="6" t="s">
        <v>924</v>
      </c>
      <c r="D287" s="31">
        <v>99</v>
      </c>
      <c r="E287" s="35">
        <f>Table356[[#This Row],[2023 
MSRP]]*0.69</f>
        <v>68.309999999999988</v>
      </c>
      <c r="F287" s="39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4" t="s">
        <v>24</v>
      </c>
      <c r="O287" s="24"/>
    </row>
    <row r="288" spans="1:15" x14ac:dyDescent="0.25">
      <c r="A288" s="21" t="s">
        <v>925</v>
      </c>
      <c r="B288" s="22" t="s">
        <v>926</v>
      </c>
      <c r="C288" s="6" t="s">
        <v>927</v>
      </c>
      <c r="D288" s="31">
        <v>109</v>
      </c>
      <c r="E288" s="35">
        <f>Table356[[#This Row],[2023 
MSRP]]*0.69</f>
        <v>75.209999999999994</v>
      </c>
      <c r="F288" s="39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4" t="s">
        <v>24</v>
      </c>
      <c r="O288" s="24"/>
    </row>
    <row r="289" spans="1:15" x14ac:dyDescent="0.25">
      <c r="A289" s="21" t="s">
        <v>928</v>
      </c>
      <c r="B289" s="22" t="s">
        <v>929</v>
      </c>
      <c r="C289" s="6" t="s">
        <v>930</v>
      </c>
      <c r="D289" s="31">
        <v>99</v>
      </c>
      <c r="E289" s="35">
        <f>Table356[[#This Row],[2023 
MSRP]]*0.69</f>
        <v>68.309999999999988</v>
      </c>
      <c r="F289" s="39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4" t="s">
        <v>24</v>
      </c>
      <c r="O289" s="24"/>
    </row>
    <row r="290" spans="1:15" x14ac:dyDescent="0.25">
      <c r="A290" s="21" t="s">
        <v>931</v>
      </c>
      <c r="B290" s="22" t="s">
        <v>932</v>
      </c>
      <c r="C290" s="6" t="s">
        <v>933</v>
      </c>
      <c r="D290" s="31">
        <v>109</v>
      </c>
      <c r="E290" s="35">
        <f>Table356[[#This Row],[2023 
MSRP]]*0.69</f>
        <v>75.209999999999994</v>
      </c>
      <c r="F290" s="39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4" t="s">
        <v>24</v>
      </c>
      <c r="O290" s="24"/>
    </row>
    <row r="291" spans="1:15" x14ac:dyDescent="0.25">
      <c r="A291" s="21" t="s">
        <v>934</v>
      </c>
      <c r="B291" s="22" t="s">
        <v>887</v>
      </c>
      <c r="C291" s="6" t="s">
        <v>935</v>
      </c>
      <c r="D291" s="31">
        <v>65</v>
      </c>
      <c r="E291" s="35">
        <f>Table356[[#This Row],[2023 
MSRP]]*0.69</f>
        <v>44.849999999999994</v>
      </c>
      <c r="F291" s="39">
        <v>5</v>
      </c>
      <c r="G291" s="23">
        <v>12.7</v>
      </c>
      <c r="H291" s="23">
        <v>3</v>
      </c>
      <c r="I291" s="23">
        <v>7.62</v>
      </c>
      <c r="J291" s="23">
        <v>0.5</v>
      </c>
      <c r="K291" s="23">
        <v>1.77</v>
      </c>
      <c r="L291" s="23">
        <v>0.15</v>
      </c>
      <c r="M291" s="23">
        <v>6.8000000000000005E-2</v>
      </c>
      <c r="N291" s="24" t="s">
        <v>24</v>
      </c>
      <c r="O291" s="24"/>
    </row>
    <row r="292" spans="1:15" x14ac:dyDescent="0.25">
      <c r="A292" s="21" t="s">
        <v>936</v>
      </c>
      <c r="B292" s="22" t="s">
        <v>937</v>
      </c>
      <c r="C292" s="6" t="s">
        <v>938</v>
      </c>
      <c r="D292" s="31">
        <v>70</v>
      </c>
      <c r="E292" s="35">
        <f>Table356[[#This Row],[2023 
MSRP]]*0.69</f>
        <v>48.3</v>
      </c>
      <c r="F292" s="39">
        <v>5</v>
      </c>
      <c r="G292" s="23">
        <v>12.7</v>
      </c>
      <c r="H292" s="23">
        <v>3</v>
      </c>
      <c r="I292" s="23">
        <v>7.62</v>
      </c>
      <c r="J292" s="23">
        <v>0.5</v>
      </c>
      <c r="K292" s="23">
        <v>1.77</v>
      </c>
      <c r="L292" s="23">
        <v>0.15</v>
      </c>
      <c r="M292" s="23">
        <v>6.8000000000000005E-2</v>
      </c>
      <c r="N292" s="24" t="s">
        <v>24</v>
      </c>
      <c r="O292" s="24"/>
    </row>
    <row r="293" spans="1:15" ht="24" x14ac:dyDescent="0.25">
      <c r="A293" s="21" t="s">
        <v>939</v>
      </c>
      <c r="B293" s="22" t="s">
        <v>940</v>
      </c>
      <c r="C293" s="6" t="s">
        <v>941</v>
      </c>
      <c r="D293" s="31">
        <v>80</v>
      </c>
      <c r="E293" s="35">
        <f>Table356[[#This Row],[2023 
MSRP]]*0.69</f>
        <v>55.199999999999996</v>
      </c>
      <c r="F293" s="39">
        <v>4</v>
      </c>
      <c r="G293" s="23">
        <v>10.16</v>
      </c>
      <c r="H293" s="23">
        <v>1</v>
      </c>
      <c r="I293" s="23">
        <v>2.54</v>
      </c>
      <c r="J293" s="23">
        <v>6</v>
      </c>
      <c r="K293" s="23">
        <v>15.24</v>
      </c>
      <c r="L293" s="23">
        <v>0.1</v>
      </c>
      <c r="M293" s="23">
        <v>4.5000000000000005E-2</v>
      </c>
      <c r="N293" s="24" t="s">
        <v>24</v>
      </c>
      <c r="O293" s="24" t="s">
        <v>942</v>
      </c>
    </row>
    <row r="294" spans="1:15" ht="24" x14ac:dyDescent="0.25">
      <c r="A294" s="21" t="s">
        <v>943</v>
      </c>
      <c r="B294" s="22" t="s">
        <v>944</v>
      </c>
      <c r="C294" s="6" t="s">
        <v>945</v>
      </c>
      <c r="D294" s="31">
        <v>90</v>
      </c>
      <c r="E294" s="35">
        <f>Table356[[#This Row],[2023 
MSRP]]*0.69</f>
        <v>62.099999999999994</v>
      </c>
      <c r="F294" s="39">
        <v>4</v>
      </c>
      <c r="G294" s="23">
        <v>10.16</v>
      </c>
      <c r="H294" s="23">
        <v>1</v>
      </c>
      <c r="I294" s="23">
        <v>2.54</v>
      </c>
      <c r="J294" s="23">
        <v>6</v>
      </c>
      <c r="K294" s="23">
        <v>15.24</v>
      </c>
      <c r="L294" s="23">
        <v>0.1</v>
      </c>
      <c r="M294" s="23">
        <v>4.5000000000000005E-2</v>
      </c>
      <c r="N294" s="24" t="s">
        <v>24</v>
      </c>
      <c r="O294" s="24"/>
    </row>
    <row r="295" spans="1:15" x14ac:dyDescent="0.25">
      <c r="A295" s="21" t="s">
        <v>946</v>
      </c>
      <c r="B295" s="22" t="s">
        <v>947</v>
      </c>
      <c r="C295" s="6" t="s">
        <v>948</v>
      </c>
      <c r="D295" s="31">
        <v>45</v>
      </c>
      <c r="E295" s="35">
        <f>Table356[[#This Row],[2023 
MSRP]]*0.69</f>
        <v>31.049999999999997</v>
      </c>
      <c r="F295" s="39">
        <v>4</v>
      </c>
      <c r="G295" s="23">
        <v>10.16</v>
      </c>
      <c r="H295" s="23">
        <v>6</v>
      </c>
      <c r="I295" s="23">
        <v>15.24</v>
      </c>
      <c r="J295" s="23">
        <v>0.6</v>
      </c>
      <c r="K295" s="23">
        <v>1.524</v>
      </c>
      <c r="L295" s="23">
        <v>0.1</v>
      </c>
      <c r="M295" s="23">
        <v>4.5000000000000005E-2</v>
      </c>
      <c r="N295" s="24" t="s">
        <v>24</v>
      </c>
      <c r="O295" s="24" t="s">
        <v>949</v>
      </c>
    </row>
    <row r="296" spans="1:15" ht="48" x14ac:dyDescent="0.25">
      <c r="A296" s="21" t="s">
        <v>950</v>
      </c>
      <c r="B296" s="22" t="s">
        <v>951</v>
      </c>
      <c r="C296" s="6" t="s">
        <v>952</v>
      </c>
      <c r="D296" s="31">
        <v>99</v>
      </c>
      <c r="E296" s="35">
        <f>Table356[[#This Row],[2023 
MSRP]]*0.69</f>
        <v>68.309999999999988</v>
      </c>
      <c r="F296" s="39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4" t="s">
        <v>24</v>
      </c>
      <c r="O296" s="24"/>
    </row>
    <row r="297" spans="1:15" ht="48" x14ac:dyDescent="0.25">
      <c r="A297" s="21" t="s">
        <v>953</v>
      </c>
      <c r="B297" s="22" t="s">
        <v>954</v>
      </c>
      <c r="C297" s="6" t="s">
        <v>955</v>
      </c>
      <c r="D297" s="31">
        <v>99</v>
      </c>
      <c r="E297" s="35">
        <f>Table356[[#This Row],[2023 
MSRP]]*0.69</f>
        <v>68.309999999999988</v>
      </c>
      <c r="F297" s="39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4" t="s">
        <v>24</v>
      </c>
      <c r="O297" s="24"/>
    </row>
    <row r="298" spans="1:15" x14ac:dyDescent="0.25">
      <c r="A298" s="21" t="s">
        <v>956</v>
      </c>
      <c r="B298" s="22" t="s">
        <v>957</v>
      </c>
      <c r="C298" s="6" t="s">
        <v>958</v>
      </c>
      <c r="D298" s="31">
        <v>20</v>
      </c>
      <c r="E298" s="35">
        <f>Table356[[#This Row],[2023 
MSRP]]*0.69</f>
        <v>13.799999999999999</v>
      </c>
      <c r="F298" s="39">
        <v>4</v>
      </c>
      <c r="G298" s="23">
        <v>10.1</v>
      </c>
      <c r="H298" s="23">
        <v>4</v>
      </c>
      <c r="I298" s="23">
        <v>10.1</v>
      </c>
      <c r="J298" s="23">
        <v>0.5</v>
      </c>
      <c r="K298" s="23">
        <v>1.27</v>
      </c>
      <c r="L298" s="23">
        <v>0.1</v>
      </c>
      <c r="M298" s="23">
        <v>0.05</v>
      </c>
      <c r="N298" s="24" t="s">
        <v>24</v>
      </c>
      <c r="O298" s="24"/>
    </row>
    <row r="299" spans="1:15" x14ac:dyDescent="0.25">
      <c r="A299" s="21" t="s">
        <v>959</v>
      </c>
      <c r="B299" s="22" t="s">
        <v>960</v>
      </c>
      <c r="C299" s="6" t="s">
        <v>961</v>
      </c>
      <c r="D299" s="31">
        <v>20</v>
      </c>
      <c r="E299" s="35">
        <f>Table356[[#This Row],[2023 
MSRP]]*0.69</f>
        <v>13.799999999999999</v>
      </c>
      <c r="F299" s="39">
        <v>4</v>
      </c>
      <c r="G299" s="23">
        <v>10.1</v>
      </c>
      <c r="H299" s="23">
        <v>4</v>
      </c>
      <c r="I299" s="23">
        <v>10.1</v>
      </c>
      <c r="J299" s="23">
        <v>0.5</v>
      </c>
      <c r="K299" s="23">
        <v>1.27</v>
      </c>
      <c r="L299" s="23">
        <v>0.1</v>
      </c>
      <c r="M299" s="23">
        <v>0.05</v>
      </c>
      <c r="N299" s="24" t="s">
        <v>24</v>
      </c>
      <c r="O299" s="24"/>
    </row>
    <row r="300" spans="1:15" x14ac:dyDescent="0.25">
      <c r="A300" s="21" t="s">
        <v>962</v>
      </c>
      <c r="B300" s="22" t="s">
        <v>963</v>
      </c>
      <c r="C300" s="6" t="s">
        <v>964</v>
      </c>
      <c r="D300" s="31">
        <v>44</v>
      </c>
      <c r="E300" s="35">
        <f>Table356[[#This Row],[2023 
MSRP]]*0.69</f>
        <v>30.36</v>
      </c>
      <c r="F300" s="39">
        <v>3</v>
      </c>
      <c r="G300" s="23">
        <v>7.6</v>
      </c>
      <c r="H300" s="23">
        <v>3</v>
      </c>
      <c r="I300" s="23">
        <v>7.6</v>
      </c>
      <c r="J300" s="23">
        <v>0.5</v>
      </c>
      <c r="K300" s="23">
        <v>1.27</v>
      </c>
      <c r="L300" s="23">
        <v>0.1</v>
      </c>
      <c r="M300" s="23">
        <v>0.05</v>
      </c>
      <c r="N300" s="24" t="s">
        <v>24</v>
      </c>
      <c r="O300" s="24"/>
    </row>
    <row r="301" spans="1:15" x14ac:dyDescent="0.25">
      <c r="A301" s="21" t="s">
        <v>965</v>
      </c>
      <c r="B301" s="22" t="s">
        <v>966</v>
      </c>
      <c r="C301" s="6" t="s">
        <v>967</v>
      </c>
      <c r="D301" s="31">
        <v>44</v>
      </c>
      <c r="E301" s="35">
        <f>Table356[[#This Row],[2023 
MSRP]]*0.69</f>
        <v>30.36</v>
      </c>
      <c r="F301" s="39">
        <v>3</v>
      </c>
      <c r="G301" s="23">
        <v>7.6</v>
      </c>
      <c r="H301" s="23">
        <v>3</v>
      </c>
      <c r="I301" s="23">
        <v>7.6</v>
      </c>
      <c r="J301" s="23">
        <v>0.5</v>
      </c>
      <c r="K301" s="23">
        <v>1.27</v>
      </c>
      <c r="L301" s="23">
        <v>0.1</v>
      </c>
      <c r="M301" s="23">
        <v>0.05</v>
      </c>
      <c r="N301" s="24" t="s">
        <v>24</v>
      </c>
      <c r="O301" s="24"/>
    </row>
    <row r="302" spans="1:15" x14ac:dyDescent="0.25">
      <c r="A302" s="21" t="s">
        <v>968</v>
      </c>
      <c r="B302" s="22" t="s">
        <v>969</v>
      </c>
      <c r="C302" s="6" t="s">
        <v>970</v>
      </c>
      <c r="D302" s="31">
        <v>39</v>
      </c>
      <c r="E302" s="35">
        <f>Table356[[#This Row],[2023 
MSRP]]*0.69</f>
        <v>26.909999999999997</v>
      </c>
      <c r="F302" s="39">
        <v>2</v>
      </c>
      <c r="G302" s="23">
        <v>5</v>
      </c>
      <c r="H302" s="23">
        <v>2</v>
      </c>
      <c r="I302" s="23">
        <v>5</v>
      </c>
      <c r="J302" s="23">
        <v>0.25</v>
      </c>
      <c r="K302" s="23">
        <v>0.6</v>
      </c>
      <c r="L302" s="23">
        <v>0.1</v>
      </c>
      <c r="M302" s="23">
        <v>0.05</v>
      </c>
      <c r="N302" s="24" t="s">
        <v>24</v>
      </c>
      <c r="O302" s="24"/>
    </row>
    <row r="303" spans="1:15" x14ac:dyDescent="0.25">
      <c r="A303" s="21" t="s">
        <v>971</v>
      </c>
      <c r="B303" s="22" t="s">
        <v>972</v>
      </c>
      <c r="C303" s="6" t="s">
        <v>973</v>
      </c>
      <c r="D303" s="31">
        <v>49</v>
      </c>
      <c r="E303" s="35">
        <f>Table356[[#This Row],[2023 
MSRP]]*0.69</f>
        <v>33.809999999999995</v>
      </c>
      <c r="F303" s="39">
        <v>1</v>
      </c>
      <c r="G303" s="23">
        <v>2.54</v>
      </c>
      <c r="H303" s="23">
        <v>1</v>
      </c>
      <c r="I303" s="23">
        <v>2.54</v>
      </c>
      <c r="J303" s="23">
        <v>0.25</v>
      </c>
      <c r="K303" s="23">
        <v>0.6</v>
      </c>
      <c r="L303" s="23">
        <v>0.1</v>
      </c>
      <c r="M303" s="23">
        <v>0.05</v>
      </c>
      <c r="N303" s="24" t="s">
        <v>24</v>
      </c>
      <c r="O303" s="24"/>
    </row>
    <row r="304" spans="1:15" x14ac:dyDescent="0.25">
      <c r="A304" s="21" t="s">
        <v>974</v>
      </c>
      <c r="B304" s="22" t="s">
        <v>975</v>
      </c>
      <c r="C304" s="6" t="s">
        <v>976</v>
      </c>
      <c r="D304" s="31">
        <v>12</v>
      </c>
      <c r="E304" s="35">
        <f>Table356[[#This Row],[2023 
MSRP]]*0.69</f>
        <v>8.2799999999999994</v>
      </c>
      <c r="F304" s="39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4" t="s">
        <v>24</v>
      </c>
      <c r="O304" s="24"/>
    </row>
    <row r="305" spans="1:15" ht="24" x14ac:dyDescent="0.25">
      <c r="A305" s="21" t="s">
        <v>977</v>
      </c>
      <c r="B305" s="22" t="s">
        <v>978</v>
      </c>
      <c r="C305" s="6" t="s">
        <v>979</v>
      </c>
      <c r="D305" s="31">
        <v>135</v>
      </c>
      <c r="E305" s="35">
        <f>Table356[[#This Row],[2023 
MSRP]]*0.69</f>
        <v>93.149999999999991</v>
      </c>
      <c r="F305" s="39">
        <v>3</v>
      </c>
      <c r="G305" s="23">
        <v>7.62</v>
      </c>
      <c r="H305" s="23">
        <v>1.5</v>
      </c>
      <c r="I305" s="23">
        <v>3.81</v>
      </c>
      <c r="J305" s="23">
        <v>8</v>
      </c>
      <c r="K305" s="23">
        <v>20.32</v>
      </c>
      <c r="L305" s="23">
        <v>0.1</v>
      </c>
      <c r="M305" s="23">
        <v>4.5000000000000005E-2</v>
      </c>
      <c r="N305" s="24" t="s">
        <v>24</v>
      </c>
      <c r="O305" s="24" t="s">
        <v>980</v>
      </c>
    </row>
    <row r="306" spans="1:15" ht="24" x14ac:dyDescent="0.25">
      <c r="A306" s="21" t="s">
        <v>981</v>
      </c>
      <c r="B306" s="22" t="s">
        <v>982</v>
      </c>
      <c r="C306" s="6" t="s">
        <v>983</v>
      </c>
      <c r="D306" s="31">
        <v>135</v>
      </c>
      <c r="E306" s="35">
        <f>Table356[[#This Row],[2023 
MSRP]]*0.69</f>
        <v>93.149999999999991</v>
      </c>
      <c r="F306" s="39">
        <v>3</v>
      </c>
      <c r="G306" s="23">
        <v>7.62</v>
      </c>
      <c r="H306" s="23">
        <v>1.5</v>
      </c>
      <c r="I306" s="23">
        <v>3.81</v>
      </c>
      <c r="J306" s="23">
        <v>8</v>
      </c>
      <c r="K306" s="23">
        <v>20.32</v>
      </c>
      <c r="L306" s="23">
        <v>0.1</v>
      </c>
      <c r="M306" s="23">
        <v>4.5000000000000005E-2</v>
      </c>
      <c r="N306" s="24" t="s">
        <v>24</v>
      </c>
      <c r="O306" s="24"/>
    </row>
    <row r="307" spans="1:15" ht="24" x14ac:dyDescent="0.25">
      <c r="A307" s="21" t="s">
        <v>984</v>
      </c>
      <c r="B307" s="22" t="s">
        <v>985</v>
      </c>
      <c r="C307" s="6" t="s">
        <v>986</v>
      </c>
      <c r="D307" s="31">
        <v>135</v>
      </c>
      <c r="E307" s="35">
        <f>Table356[[#This Row],[2023 
MSRP]]*0.69</f>
        <v>93.149999999999991</v>
      </c>
      <c r="F307" s="39">
        <v>3</v>
      </c>
      <c r="G307" s="23">
        <v>7.62</v>
      </c>
      <c r="H307" s="23">
        <v>1.5</v>
      </c>
      <c r="I307" s="23">
        <v>3.81</v>
      </c>
      <c r="J307" s="23">
        <v>8</v>
      </c>
      <c r="K307" s="23">
        <v>20.32</v>
      </c>
      <c r="L307" s="23">
        <v>0.1</v>
      </c>
      <c r="M307" s="23">
        <v>4.5000000000000005E-2</v>
      </c>
      <c r="N307" s="24" t="s">
        <v>24</v>
      </c>
      <c r="O307" s="24"/>
    </row>
    <row r="308" spans="1:15" ht="24" x14ac:dyDescent="0.25">
      <c r="A308" s="21" t="s">
        <v>987</v>
      </c>
      <c r="B308" s="22" t="s">
        <v>988</v>
      </c>
      <c r="C308" s="6" t="s">
        <v>989</v>
      </c>
      <c r="D308" s="31">
        <v>135</v>
      </c>
      <c r="E308" s="35">
        <f>Table356[[#This Row],[2023 
MSRP]]*0.69</f>
        <v>93.149999999999991</v>
      </c>
      <c r="F308" s="39">
        <v>3</v>
      </c>
      <c r="G308" s="23">
        <v>7.62</v>
      </c>
      <c r="H308" s="23">
        <v>1.5</v>
      </c>
      <c r="I308" s="23">
        <v>3.81</v>
      </c>
      <c r="J308" s="23">
        <v>8</v>
      </c>
      <c r="K308" s="23">
        <v>20.32</v>
      </c>
      <c r="L308" s="23">
        <v>0.1</v>
      </c>
      <c r="M308" s="23">
        <v>4.5000000000000005E-2</v>
      </c>
      <c r="N308" s="24" t="s">
        <v>24</v>
      </c>
      <c r="O308" s="24" t="s">
        <v>990</v>
      </c>
    </row>
    <row r="309" spans="1:15" ht="24" x14ac:dyDescent="0.25">
      <c r="A309" s="21" t="s">
        <v>991</v>
      </c>
      <c r="B309" s="22" t="s">
        <v>992</v>
      </c>
      <c r="C309" s="6" t="s">
        <v>993</v>
      </c>
      <c r="D309" s="31">
        <v>135</v>
      </c>
      <c r="E309" s="35">
        <f>Table356[[#This Row],[2023 
MSRP]]*0.69</f>
        <v>93.149999999999991</v>
      </c>
      <c r="F309" s="39">
        <v>3</v>
      </c>
      <c r="G309" s="23">
        <v>7.62</v>
      </c>
      <c r="H309" s="23">
        <v>1.5</v>
      </c>
      <c r="I309" s="23">
        <v>3.81</v>
      </c>
      <c r="J309" s="23">
        <v>8</v>
      </c>
      <c r="K309" s="23">
        <v>20.32</v>
      </c>
      <c r="L309" s="23">
        <v>0.1</v>
      </c>
      <c r="M309" s="23">
        <v>4.5000000000000005E-2</v>
      </c>
      <c r="N309" s="24" t="s">
        <v>24</v>
      </c>
      <c r="O309" s="24" t="s">
        <v>994</v>
      </c>
    </row>
    <row r="310" spans="1:15" ht="24" x14ac:dyDescent="0.25">
      <c r="A310" s="21" t="s">
        <v>995</v>
      </c>
      <c r="B310" s="22" t="s">
        <v>996</v>
      </c>
      <c r="C310" s="6" t="s">
        <v>997</v>
      </c>
      <c r="D310" s="31">
        <v>135</v>
      </c>
      <c r="E310" s="35">
        <f>Table356[[#This Row],[2023 
MSRP]]*0.69</f>
        <v>93.149999999999991</v>
      </c>
      <c r="F310" s="39">
        <v>3</v>
      </c>
      <c r="G310" s="23">
        <v>7.62</v>
      </c>
      <c r="H310" s="23">
        <v>1.5</v>
      </c>
      <c r="I310" s="23">
        <v>3.81</v>
      </c>
      <c r="J310" s="23">
        <v>8</v>
      </c>
      <c r="K310" s="23">
        <v>20.32</v>
      </c>
      <c r="L310" s="23">
        <v>0.1</v>
      </c>
      <c r="M310" s="23">
        <v>4.5000000000000005E-2</v>
      </c>
      <c r="N310" s="24" t="s">
        <v>24</v>
      </c>
      <c r="O310" s="24"/>
    </row>
    <row r="311" spans="1:15" ht="24" x14ac:dyDescent="0.25">
      <c r="A311" s="21" t="s">
        <v>998</v>
      </c>
      <c r="B311" s="22" t="s">
        <v>999</v>
      </c>
      <c r="C311" s="6" t="s">
        <v>1000</v>
      </c>
      <c r="D311" s="31">
        <v>135</v>
      </c>
      <c r="E311" s="35">
        <f>Table356[[#This Row],[2023 
MSRP]]*0.69</f>
        <v>93.149999999999991</v>
      </c>
      <c r="F311" s="39">
        <v>3</v>
      </c>
      <c r="G311" s="23">
        <v>7.62</v>
      </c>
      <c r="H311" s="23">
        <v>1.5</v>
      </c>
      <c r="I311" s="23">
        <v>3.81</v>
      </c>
      <c r="J311" s="23">
        <v>8</v>
      </c>
      <c r="K311" s="23">
        <v>20.32</v>
      </c>
      <c r="L311" s="23">
        <v>0.1</v>
      </c>
      <c r="M311" s="23">
        <v>4.5000000000000005E-2</v>
      </c>
      <c r="N311" s="24" t="s">
        <v>24</v>
      </c>
      <c r="O311" s="24"/>
    </row>
    <row r="312" spans="1:15" ht="24" x14ac:dyDescent="0.25">
      <c r="A312" s="21" t="s">
        <v>1001</v>
      </c>
      <c r="B312" s="22" t="s">
        <v>1002</v>
      </c>
      <c r="C312" s="6" t="s">
        <v>1003</v>
      </c>
      <c r="D312" s="31">
        <v>135</v>
      </c>
      <c r="E312" s="35">
        <f>Table356[[#This Row],[2023 
MSRP]]*0.69</f>
        <v>93.149999999999991</v>
      </c>
      <c r="F312" s="39">
        <v>3</v>
      </c>
      <c r="G312" s="23">
        <v>7.62</v>
      </c>
      <c r="H312" s="23">
        <v>1.5</v>
      </c>
      <c r="I312" s="23">
        <v>3.81</v>
      </c>
      <c r="J312" s="23">
        <v>8</v>
      </c>
      <c r="K312" s="23">
        <v>20.32</v>
      </c>
      <c r="L312" s="23">
        <v>0.1</v>
      </c>
      <c r="M312" s="23">
        <v>4.5000000000000005E-2</v>
      </c>
      <c r="N312" s="24" t="s">
        <v>24</v>
      </c>
      <c r="O312" s="24"/>
    </row>
    <row r="313" spans="1:15" ht="24" x14ac:dyDescent="0.25">
      <c r="A313" s="21" t="s">
        <v>1004</v>
      </c>
      <c r="B313" s="22" t="s">
        <v>1005</v>
      </c>
      <c r="C313" s="6" t="s">
        <v>1006</v>
      </c>
      <c r="D313" s="31">
        <v>135</v>
      </c>
      <c r="E313" s="35">
        <f>Table356[[#This Row],[2023 
MSRP]]*0.69</f>
        <v>93.149999999999991</v>
      </c>
      <c r="F313" s="39">
        <v>3</v>
      </c>
      <c r="G313" s="23">
        <v>7.62</v>
      </c>
      <c r="H313" s="23">
        <v>1.5</v>
      </c>
      <c r="I313" s="23">
        <v>3.81</v>
      </c>
      <c r="J313" s="23">
        <v>8</v>
      </c>
      <c r="K313" s="23">
        <v>20.32</v>
      </c>
      <c r="L313" s="23">
        <v>0.1</v>
      </c>
      <c r="M313" s="23">
        <v>4.5000000000000005E-2</v>
      </c>
      <c r="N313" s="24" t="s">
        <v>24</v>
      </c>
      <c r="O313" s="24" t="s">
        <v>1007</v>
      </c>
    </row>
    <row r="314" spans="1:15" ht="24" x14ac:dyDescent="0.25">
      <c r="A314" s="21" t="s">
        <v>1008</v>
      </c>
      <c r="B314" s="22" t="s">
        <v>1009</v>
      </c>
      <c r="C314" s="6" t="s">
        <v>1010</v>
      </c>
      <c r="D314" s="31">
        <v>135</v>
      </c>
      <c r="E314" s="35">
        <f>Table356[[#This Row],[2023 
MSRP]]*0.69</f>
        <v>93.149999999999991</v>
      </c>
      <c r="F314" s="39">
        <v>3</v>
      </c>
      <c r="G314" s="23">
        <v>7.62</v>
      </c>
      <c r="H314" s="23">
        <v>1.5</v>
      </c>
      <c r="I314" s="23">
        <v>3.81</v>
      </c>
      <c r="J314" s="23">
        <v>8</v>
      </c>
      <c r="K314" s="23">
        <v>20.32</v>
      </c>
      <c r="L314" s="23">
        <v>0.1</v>
      </c>
      <c r="M314" s="23">
        <v>4.5000000000000005E-2</v>
      </c>
      <c r="N314" s="24" t="s">
        <v>24</v>
      </c>
      <c r="O314" s="24"/>
    </row>
    <row r="315" spans="1:15" ht="24" x14ac:dyDescent="0.25">
      <c r="A315" s="21" t="s">
        <v>1011</v>
      </c>
      <c r="B315" s="22" t="s">
        <v>1012</v>
      </c>
      <c r="C315" s="6" t="s">
        <v>1013</v>
      </c>
      <c r="D315" s="31">
        <v>135</v>
      </c>
      <c r="E315" s="35">
        <f>Table356[[#This Row],[2023 
MSRP]]*0.69</f>
        <v>93.149999999999991</v>
      </c>
      <c r="F315" s="39">
        <v>3</v>
      </c>
      <c r="G315" s="23">
        <v>7.62</v>
      </c>
      <c r="H315" s="23">
        <v>1.5</v>
      </c>
      <c r="I315" s="23">
        <v>3.81</v>
      </c>
      <c r="J315" s="23">
        <v>8</v>
      </c>
      <c r="K315" s="23">
        <v>20.32</v>
      </c>
      <c r="L315" s="23">
        <v>0.1</v>
      </c>
      <c r="M315" s="23">
        <v>4.5000000000000005E-2</v>
      </c>
      <c r="N315" s="24" t="s">
        <v>24</v>
      </c>
      <c r="O315" s="24"/>
    </row>
    <row r="316" spans="1:15" ht="24" x14ac:dyDescent="0.25">
      <c r="A316" s="21" t="s">
        <v>1014</v>
      </c>
      <c r="B316" s="22" t="s">
        <v>1015</v>
      </c>
      <c r="C316" s="6" t="s">
        <v>1016</v>
      </c>
      <c r="D316" s="31">
        <v>135</v>
      </c>
      <c r="E316" s="35">
        <f>Table356[[#This Row],[2023 
MSRP]]*0.69</f>
        <v>93.149999999999991</v>
      </c>
      <c r="F316" s="39">
        <v>3</v>
      </c>
      <c r="G316" s="23">
        <v>7.62</v>
      </c>
      <c r="H316" s="23">
        <v>1.5</v>
      </c>
      <c r="I316" s="23">
        <v>3.81</v>
      </c>
      <c r="J316" s="23">
        <v>8</v>
      </c>
      <c r="K316" s="23">
        <v>20.32</v>
      </c>
      <c r="L316" s="23">
        <v>0.1</v>
      </c>
      <c r="M316" s="23">
        <v>4.5000000000000005E-2</v>
      </c>
      <c r="N316" s="24" t="s">
        <v>24</v>
      </c>
      <c r="O316" s="24" t="s">
        <v>1017</v>
      </c>
    </row>
    <row r="317" spans="1:15" ht="24" x14ac:dyDescent="0.25">
      <c r="A317" s="21" t="s">
        <v>1018</v>
      </c>
      <c r="B317" s="22" t="s">
        <v>1019</v>
      </c>
      <c r="C317" s="6" t="s">
        <v>1020</v>
      </c>
      <c r="D317" s="31">
        <v>135</v>
      </c>
      <c r="E317" s="35">
        <f>Table356[[#This Row],[2023 
MSRP]]*0.69</f>
        <v>93.149999999999991</v>
      </c>
      <c r="F317" s="39">
        <v>3</v>
      </c>
      <c r="G317" s="23">
        <v>7.62</v>
      </c>
      <c r="H317" s="23">
        <v>1.5</v>
      </c>
      <c r="I317" s="23">
        <v>3.81</v>
      </c>
      <c r="J317" s="23">
        <v>8</v>
      </c>
      <c r="K317" s="23">
        <v>20.32</v>
      </c>
      <c r="L317" s="23">
        <v>0.1</v>
      </c>
      <c r="M317" s="23">
        <v>4.5000000000000005E-2</v>
      </c>
      <c r="N317" s="24" t="s">
        <v>24</v>
      </c>
      <c r="O317" s="24"/>
    </row>
    <row r="318" spans="1:15" ht="24" x14ac:dyDescent="0.25">
      <c r="A318" s="21" t="s">
        <v>1021</v>
      </c>
      <c r="B318" s="22" t="s">
        <v>1022</v>
      </c>
      <c r="C318" s="6" t="s">
        <v>1023</v>
      </c>
      <c r="D318" s="31">
        <v>135</v>
      </c>
      <c r="E318" s="35">
        <f>Table356[[#This Row],[2023 
MSRP]]*0.69</f>
        <v>93.149999999999991</v>
      </c>
      <c r="F318" s="39">
        <v>3</v>
      </c>
      <c r="G318" s="23">
        <v>7.62</v>
      </c>
      <c r="H318" s="23">
        <v>1.5</v>
      </c>
      <c r="I318" s="23">
        <v>3.81</v>
      </c>
      <c r="J318" s="23">
        <v>6</v>
      </c>
      <c r="K318" s="23">
        <v>15.24</v>
      </c>
      <c r="L318" s="23">
        <v>0.05</v>
      </c>
      <c r="M318" s="23">
        <v>2.2500000000000003E-2</v>
      </c>
      <c r="N318" s="24" t="s">
        <v>24</v>
      </c>
      <c r="O318" s="24" t="s">
        <v>1024</v>
      </c>
    </row>
    <row r="319" spans="1:15" ht="24" x14ac:dyDescent="0.25">
      <c r="A319" s="21" t="s">
        <v>1025</v>
      </c>
      <c r="B319" s="22" t="s">
        <v>1026</v>
      </c>
      <c r="C319" s="6" t="s">
        <v>1027</v>
      </c>
      <c r="D319" s="31">
        <v>145</v>
      </c>
      <c r="E319" s="35">
        <f>Table356[[#This Row],[2023 
MSRP]]*0.69</f>
        <v>100.05</v>
      </c>
      <c r="F319" s="39">
        <v>3</v>
      </c>
      <c r="G319" s="23">
        <v>7.62</v>
      </c>
      <c r="H319" s="23">
        <v>1.5</v>
      </c>
      <c r="I319" s="23">
        <v>3.81</v>
      </c>
      <c r="J319" s="23">
        <v>6</v>
      </c>
      <c r="K319" s="23">
        <v>15.24</v>
      </c>
      <c r="L319" s="23">
        <v>0.05</v>
      </c>
      <c r="M319" s="23">
        <v>2.2500000000000003E-2</v>
      </c>
      <c r="N319" s="24" t="s">
        <v>24</v>
      </c>
      <c r="O319" s="24"/>
    </row>
    <row r="320" spans="1:15" x14ac:dyDescent="0.25">
      <c r="A320" s="21" t="s">
        <v>1028</v>
      </c>
      <c r="B320" s="22" t="s">
        <v>1029</v>
      </c>
      <c r="C320" s="6" t="s">
        <v>1030</v>
      </c>
      <c r="D320" s="31">
        <v>185</v>
      </c>
      <c r="E320" s="35">
        <f>Table356[[#This Row],[2023 
MSRP]]*0.69</f>
        <v>127.64999999999999</v>
      </c>
      <c r="F320" s="39">
        <v>4</v>
      </c>
      <c r="G320" s="23">
        <v>10.16</v>
      </c>
      <c r="H320" s="23">
        <v>1.5</v>
      </c>
      <c r="I320" s="23">
        <v>3.81</v>
      </c>
      <c r="J320" s="23">
        <v>8</v>
      </c>
      <c r="K320" s="23">
        <v>20.32</v>
      </c>
      <c r="L320" s="23">
        <v>0.1</v>
      </c>
      <c r="M320" s="23">
        <v>4.5000000000000005E-2</v>
      </c>
      <c r="N320" s="24" t="s">
        <v>24</v>
      </c>
      <c r="O320" s="24"/>
    </row>
    <row r="321" spans="1:15" x14ac:dyDescent="0.25">
      <c r="A321" s="21" t="s">
        <v>1031</v>
      </c>
      <c r="B321" s="22" t="s">
        <v>1032</v>
      </c>
      <c r="C321" s="6" t="s">
        <v>1033</v>
      </c>
      <c r="D321" s="31">
        <v>195</v>
      </c>
      <c r="E321" s="35">
        <f>Table356[[#This Row],[2023 
MSRP]]*0.69</f>
        <v>134.54999999999998</v>
      </c>
      <c r="F321" s="39">
        <v>4</v>
      </c>
      <c r="G321" s="23">
        <v>10.16</v>
      </c>
      <c r="H321" s="23">
        <v>1.5</v>
      </c>
      <c r="I321" s="23">
        <v>3.81</v>
      </c>
      <c r="J321" s="23">
        <v>8</v>
      </c>
      <c r="K321" s="23">
        <v>20.32</v>
      </c>
      <c r="L321" s="23">
        <v>0.1</v>
      </c>
      <c r="M321" s="23">
        <v>4.5000000000000005E-2</v>
      </c>
      <c r="N321" s="24" t="s">
        <v>24</v>
      </c>
      <c r="O321" s="24"/>
    </row>
    <row r="322" spans="1:15" ht="24" x14ac:dyDescent="0.25">
      <c r="A322" s="21" t="s">
        <v>1034</v>
      </c>
      <c r="B322" s="22" t="s">
        <v>1035</v>
      </c>
      <c r="C322" s="6" t="s">
        <v>1036</v>
      </c>
      <c r="D322" s="31">
        <v>195</v>
      </c>
      <c r="E322" s="35">
        <f>Table356[[#This Row],[2023 
MSRP]]*0.69</f>
        <v>134.54999999999998</v>
      </c>
      <c r="F322" s="39">
        <v>4</v>
      </c>
      <c r="G322" s="23">
        <v>10.16</v>
      </c>
      <c r="H322" s="23">
        <v>1.5</v>
      </c>
      <c r="I322" s="23">
        <v>3.81</v>
      </c>
      <c r="J322" s="23">
        <v>8</v>
      </c>
      <c r="K322" s="23">
        <v>20.32</v>
      </c>
      <c r="L322" s="23">
        <v>0.1</v>
      </c>
      <c r="M322" s="23">
        <v>4.5000000000000005E-2</v>
      </c>
      <c r="N322" s="24" t="s">
        <v>24</v>
      </c>
      <c r="O322" s="24"/>
    </row>
    <row r="323" spans="1:15" ht="24" x14ac:dyDescent="0.25">
      <c r="A323" s="21" t="s">
        <v>1037</v>
      </c>
      <c r="B323" s="22" t="s">
        <v>1038</v>
      </c>
      <c r="C323" s="6" t="s">
        <v>1039</v>
      </c>
      <c r="D323" s="31">
        <v>240</v>
      </c>
      <c r="E323" s="35">
        <f>Table356[[#This Row],[2023 
MSRP]]*0.69</f>
        <v>165.6</v>
      </c>
      <c r="F323" s="39">
        <v>4</v>
      </c>
      <c r="G323" s="23">
        <v>10.16</v>
      </c>
      <c r="H323" s="23">
        <v>1.5</v>
      </c>
      <c r="I323" s="23">
        <v>3.81</v>
      </c>
      <c r="J323" s="23">
        <v>8</v>
      </c>
      <c r="K323" s="23">
        <v>20.32</v>
      </c>
      <c r="L323" s="23">
        <v>0.1</v>
      </c>
      <c r="M323" s="23">
        <v>4.5000000000000005E-2</v>
      </c>
      <c r="N323" s="24" t="s">
        <v>24</v>
      </c>
      <c r="O323" s="24"/>
    </row>
    <row r="324" spans="1:15" ht="24" x14ac:dyDescent="0.25">
      <c r="A324" s="21" t="s">
        <v>1040</v>
      </c>
      <c r="B324" s="22" t="s">
        <v>1038</v>
      </c>
      <c r="C324" s="6" t="s">
        <v>1041</v>
      </c>
      <c r="D324" s="31">
        <v>239</v>
      </c>
      <c r="E324" s="35">
        <f>Table356[[#This Row],[2023 
MSRP]]*0.69</f>
        <v>164.91</v>
      </c>
      <c r="F324" s="39">
        <v>4</v>
      </c>
      <c r="G324" s="23">
        <v>10.16</v>
      </c>
      <c r="H324" s="23">
        <v>1.5</v>
      </c>
      <c r="I324" s="23">
        <v>3.81</v>
      </c>
      <c r="J324" s="23">
        <v>8</v>
      </c>
      <c r="K324" s="23">
        <v>20.32</v>
      </c>
      <c r="L324" s="23">
        <v>0.1</v>
      </c>
      <c r="M324" s="23">
        <v>4.5000000000000005E-2</v>
      </c>
      <c r="N324" s="24" t="s">
        <v>24</v>
      </c>
      <c r="O324" s="24"/>
    </row>
    <row r="325" spans="1:15" ht="24" x14ac:dyDescent="0.25">
      <c r="A325" s="21" t="s">
        <v>1042</v>
      </c>
      <c r="B325" s="22" t="s">
        <v>1043</v>
      </c>
      <c r="C325" s="6" t="s">
        <v>1044</v>
      </c>
      <c r="D325" s="31">
        <v>205</v>
      </c>
      <c r="E325" s="35">
        <f>Table356[[#This Row],[2023 
MSRP]]*0.69</f>
        <v>141.44999999999999</v>
      </c>
      <c r="F325" s="39">
        <v>4</v>
      </c>
      <c r="G325" s="23">
        <v>10.16</v>
      </c>
      <c r="H325" s="23">
        <v>1.5</v>
      </c>
      <c r="I325" s="23">
        <v>3.81</v>
      </c>
      <c r="J325" s="23">
        <v>8</v>
      </c>
      <c r="K325" s="23">
        <v>20.32</v>
      </c>
      <c r="L325" s="23">
        <v>0.1</v>
      </c>
      <c r="M325" s="23">
        <v>4.5000000000000005E-2</v>
      </c>
      <c r="N325" s="24" t="s">
        <v>24</v>
      </c>
      <c r="O325" s="24"/>
    </row>
    <row r="326" spans="1:15" ht="24" x14ac:dyDescent="0.25">
      <c r="A326" s="21" t="s">
        <v>1045</v>
      </c>
      <c r="B326" s="22" t="s">
        <v>1046</v>
      </c>
      <c r="C326" s="6" t="s">
        <v>1047</v>
      </c>
      <c r="D326" s="31">
        <v>69</v>
      </c>
      <c r="E326" s="35">
        <f>Table356[[#This Row],[2023 
MSRP]]*0.69</f>
        <v>47.61</v>
      </c>
      <c r="F326" s="39">
        <v>3</v>
      </c>
      <c r="G326" s="23">
        <v>7.6</v>
      </c>
      <c r="H326" s="23">
        <v>4</v>
      </c>
      <c r="I326" s="23">
        <v>10.1</v>
      </c>
      <c r="J326" s="23">
        <v>1</v>
      </c>
      <c r="K326" s="23">
        <v>2.54</v>
      </c>
      <c r="L326" s="23">
        <v>0.1</v>
      </c>
      <c r="M326" s="23">
        <v>0.05</v>
      </c>
      <c r="N326" s="24" t="s">
        <v>24</v>
      </c>
      <c r="O326" s="24"/>
    </row>
    <row r="327" spans="1:15" ht="24" x14ac:dyDescent="0.25">
      <c r="A327" s="21" t="s">
        <v>1048</v>
      </c>
      <c r="B327" s="22" t="s">
        <v>1049</v>
      </c>
      <c r="C327" s="6" t="s">
        <v>1050</v>
      </c>
      <c r="D327" s="31">
        <v>69</v>
      </c>
      <c r="E327" s="35">
        <f>Table356[[#This Row],[2023 
MSRP]]*0.69</f>
        <v>47.61</v>
      </c>
      <c r="F327" s="39">
        <v>3</v>
      </c>
      <c r="G327" s="23">
        <v>7.6</v>
      </c>
      <c r="H327" s="23">
        <v>4</v>
      </c>
      <c r="I327" s="23">
        <v>10.1</v>
      </c>
      <c r="J327" s="23">
        <v>1</v>
      </c>
      <c r="K327" s="23">
        <v>2.54</v>
      </c>
      <c r="L327" s="23">
        <v>0.1</v>
      </c>
      <c r="M327" s="23">
        <v>0.05</v>
      </c>
      <c r="N327" s="24" t="s">
        <v>24</v>
      </c>
      <c r="O327" s="24"/>
    </row>
    <row r="328" spans="1:15" ht="24" x14ac:dyDescent="0.25">
      <c r="A328" s="21" t="s">
        <v>1051</v>
      </c>
      <c r="B328" s="22" t="s">
        <v>1052</v>
      </c>
      <c r="C328" s="6" t="s">
        <v>1053</v>
      </c>
      <c r="D328" s="31">
        <v>69</v>
      </c>
      <c r="E328" s="35">
        <f>Table356[[#This Row],[2023 
MSRP]]*0.69</f>
        <v>47.61</v>
      </c>
      <c r="F328" s="39">
        <v>3</v>
      </c>
      <c r="G328" s="23">
        <v>7.6</v>
      </c>
      <c r="H328" s="23">
        <v>4</v>
      </c>
      <c r="I328" s="23">
        <v>10.1</v>
      </c>
      <c r="J328" s="23">
        <v>1</v>
      </c>
      <c r="K328" s="23">
        <v>2.54</v>
      </c>
      <c r="L328" s="23">
        <v>0.1</v>
      </c>
      <c r="M328" s="23">
        <v>0.05</v>
      </c>
      <c r="N328" s="24" t="s">
        <v>24</v>
      </c>
      <c r="O328" s="24"/>
    </row>
    <row r="329" spans="1:15" ht="24" x14ac:dyDescent="0.25">
      <c r="A329" s="21" t="s">
        <v>1054</v>
      </c>
      <c r="B329" s="22" t="s">
        <v>1055</v>
      </c>
      <c r="C329" s="6" t="s">
        <v>1056</v>
      </c>
      <c r="D329" s="31">
        <v>69</v>
      </c>
      <c r="E329" s="35">
        <f>Table356[[#This Row],[2023 
MSRP]]*0.69</f>
        <v>47.61</v>
      </c>
      <c r="F329" s="39">
        <v>3</v>
      </c>
      <c r="G329" s="23">
        <v>7.6</v>
      </c>
      <c r="H329" s="23">
        <v>4</v>
      </c>
      <c r="I329" s="23">
        <v>10.1</v>
      </c>
      <c r="J329" s="23">
        <v>1</v>
      </c>
      <c r="K329" s="23">
        <v>2.54</v>
      </c>
      <c r="L329" s="23">
        <v>0.1</v>
      </c>
      <c r="M329" s="23">
        <v>0.05</v>
      </c>
      <c r="N329" s="24" t="s">
        <v>24</v>
      </c>
      <c r="O329" s="24"/>
    </row>
    <row r="330" spans="1:15" ht="24" x14ac:dyDescent="0.25">
      <c r="A330" s="21" t="s">
        <v>1057</v>
      </c>
      <c r="B330" s="22" t="s">
        <v>1058</v>
      </c>
      <c r="C330" s="6" t="s">
        <v>1059</v>
      </c>
      <c r="D330" s="31">
        <v>69</v>
      </c>
      <c r="E330" s="35">
        <f>Table356[[#This Row],[2023 
MSRP]]*0.69</f>
        <v>47.61</v>
      </c>
      <c r="F330" s="39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4" t="s">
        <v>24</v>
      </c>
      <c r="O330" s="24"/>
    </row>
    <row r="331" spans="1:15" ht="24" x14ac:dyDescent="0.25">
      <c r="A331" s="21" t="s">
        <v>1060</v>
      </c>
      <c r="B331" s="22" t="s">
        <v>1061</v>
      </c>
      <c r="C331" s="6" t="s">
        <v>1062</v>
      </c>
      <c r="D331" s="31">
        <v>99</v>
      </c>
      <c r="E331" s="35">
        <f>Table356[[#This Row],[2023 
MSRP]]*0.69</f>
        <v>68.309999999999988</v>
      </c>
      <c r="F331" s="39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4" t="s">
        <v>24</v>
      </c>
      <c r="O331" s="24"/>
    </row>
    <row r="332" spans="1:15" ht="24" x14ac:dyDescent="0.25">
      <c r="A332" s="21" t="s">
        <v>1063</v>
      </c>
      <c r="B332" s="22" t="s">
        <v>1064</v>
      </c>
      <c r="C332" s="6" t="s">
        <v>1065</v>
      </c>
      <c r="D332" s="31">
        <v>112</v>
      </c>
      <c r="E332" s="35">
        <f>Table356[[#This Row],[2023 
MSRP]]*0.69</f>
        <v>77.28</v>
      </c>
      <c r="F332" s="39">
        <v>0.75</v>
      </c>
      <c r="G332" s="23">
        <v>1.905</v>
      </c>
      <c r="H332" s="23">
        <v>4</v>
      </c>
      <c r="I332" s="23">
        <v>10.16</v>
      </c>
      <c r="J332" s="23">
        <v>8</v>
      </c>
      <c r="K332" s="23">
        <v>20.32</v>
      </c>
      <c r="L332" s="23">
        <v>0.1</v>
      </c>
      <c r="M332" s="23">
        <v>4.5000000000000005E-2</v>
      </c>
      <c r="N332" s="24" t="s">
        <v>24</v>
      </c>
      <c r="O332" s="24" t="s">
        <v>1066</v>
      </c>
    </row>
    <row r="333" spans="1:15" ht="24" x14ac:dyDescent="0.25">
      <c r="A333" s="21" t="s">
        <v>1067</v>
      </c>
      <c r="B333" s="22" t="s">
        <v>1068</v>
      </c>
      <c r="C333" s="6" t="s">
        <v>1069</v>
      </c>
      <c r="D333" s="31">
        <v>135</v>
      </c>
      <c r="E333" s="35">
        <f>Table356[[#This Row],[2023 
MSRP]]*0.69</f>
        <v>93.149999999999991</v>
      </c>
      <c r="F333" s="39">
        <v>0.75</v>
      </c>
      <c r="G333" s="23">
        <v>1.905</v>
      </c>
      <c r="H333" s="23">
        <v>4</v>
      </c>
      <c r="I333" s="23">
        <v>10.16</v>
      </c>
      <c r="J333" s="23">
        <v>8</v>
      </c>
      <c r="K333" s="23">
        <v>20.32</v>
      </c>
      <c r="L333" s="23">
        <v>0.1</v>
      </c>
      <c r="M333" s="23">
        <v>4.5000000000000005E-2</v>
      </c>
      <c r="N333" s="24" t="s">
        <v>24</v>
      </c>
      <c r="O333" s="24" t="s">
        <v>1070</v>
      </c>
    </row>
    <row r="334" spans="1:15" ht="24" x14ac:dyDescent="0.25">
      <c r="A334" s="21" t="s">
        <v>1071</v>
      </c>
      <c r="B334" s="22" t="s">
        <v>1072</v>
      </c>
      <c r="C334" s="6" t="s">
        <v>1073</v>
      </c>
      <c r="D334" s="31">
        <v>135</v>
      </c>
      <c r="E334" s="35">
        <f>Table356[[#This Row],[2023 
MSRP]]*0.69</f>
        <v>93.149999999999991</v>
      </c>
      <c r="F334" s="39">
        <v>0.75</v>
      </c>
      <c r="G334" s="23">
        <v>1.905</v>
      </c>
      <c r="H334" s="23">
        <v>4</v>
      </c>
      <c r="I334" s="23">
        <v>10.16</v>
      </c>
      <c r="J334" s="23">
        <v>8</v>
      </c>
      <c r="K334" s="23">
        <v>20.32</v>
      </c>
      <c r="L334" s="23">
        <v>0.1</v>
      </c>
      <c r="M334" s="23">
        <v>4.5000000000000005E-2</v>
      </c>
      <c r="N334" s="24" t="s">
        <v>24</v>
      </c>
      <c r="O334" s="24" t="s">
        <v>1074</v>
      </c>
    </row>
    <row r="335" spans="1:15" ht="24" x14ac:dyDescent="0.25">
      <c r="A335" s="21" t="s">
        <v>1075</v>
      </c>
      <c r="B335" s="22" t="s">
        <v>1076</v>
      </c>
      <c r="C335" s="6" t="s">
        <v>1077</v>
      </c>
      <c r="D335" s="31">
        <v>62</v>
      </c>
      <c r="E335" s="35">
        <f>Table356[[#This Row],[2023 
MSRP]]*0.69</f>
        <v>42.779999999999994</v>
      </c>
      <c r="F335" s="39">
        <v>0.25</v>
      </c>
      <c r="G335" s="23">
        <v>0.63500000000000001</v>
      </c>
      <c r="H335" s="23">
        <v>4</v>
      </c>
      <c r="I335" s="23">
        <v>10.16</v>
      </c>
      <c r="J335" s="23">
        <v>8</v>
      </c>
      <c r="K335" s="23">
        <v>20.32</v>
      </c>
      <c r="L335" s="23">
        <v>0.05</v>
      </c>
      <c r="M335" s="23">
        <v>2.2500000000000003E-2</v>
      </c>
      <c r="N335" s="24" t="s">
        <v>24</v>
      </c>
      <c r="O335" s="24" t="s">
        <v>1078</v>
      </c>
    </row>
    <row r="336" spans="1:15" x14ac:dyDescent="0.25">
      <c r="A336" s="21" t="s">
        <v>1079</v>
      </c>
      <c r="B336" s="22" t="s">
        <v>1080</v>
      </c>
      <c r="C336" s="6" t="s">
        <v>1081</v>
      </c>
      <c r="D336" s="31">
        <v>95</v>
      </c>
      <c r="E336" s="35">
        <f>Table356[[#This Row],[2023 
MSRP]]*0.69</f>
        <v>65.55</v>
      </c>
      <c r="F336" s="39">
        <v>0.5</v>
      </c>
      <c r="G336" s="23">
        <v>1.27</v>
      </c>
      <c r="H336" s="23">
        <v>4</v>
      </c>
      <c r="I336" s="23">
        <v>10.16</v>
      </c>
      <c r="J336" s="23">
        <v>8</v>
      </c>
      <c r="K336" s="23">
        <v>20.32</v>
      </c>
      <c r="L336" s="23">
        <v>0.1</v>
      </c>
      <c r="M336" s="23">
        <v>4.5000000000000005E-2</v>
      </c>
      <c r="N336" s="24" t="s">
        <v>24</v>
      </c>
      <c r="O336" s="24" t="s">
        <v>1082</v>
      </c>
    </row>
    <row r="337" spans="1:15" x14ac:dyDescent="0.25">
      <c r="A337" s="21" t="s">
        <v>1083</v>
      </c>
      <c r="B337" s="22" t="s">
        <v>1084</v>
      </c>
      <c r="C337" s="6" t="s">
        <v>1085</v>
      </c>
      <c r="D337" s="31">
        <v>105</v>
      </c>
      <c r="E337" s="35">
        <f>Table356[[#This Row],[2023 
MSRP]]*0.69</f>
        <v>72.449999999999989</v>
      </c>
      <c r="F337" s="39">
        <v>0.5</v>
      </c>
      <c r="G337" s="23">
        <v>1.27</v>
      </c>
      <c r="H337" s="23">
        <v>4</v>
      </c>
      <c r="I337" s="23">
        <v>10.16</v>
      </c>
      <c r="J337" s="23">
        <v>8</v>
      </c>
      <c r="K337" s="23">
        <v>20.32</v>
      </c>
      <c r="L337" s="23">
        <v>0.1</v>
      </c>
      <c r="M337" s="23">
        <v>0.05</v>
      </c>
      <c r="N337" s="24" t="s">
        <v>24</v>
      </c>
      <c r="O337" s="24"/>
    </row>
    <row r="338" spans="1:15" ht="24" x14ac:dyDescent="0.25">
      <c r="A338" s="21" t="s">
        <v>1086</v>
      </c>
      <c r="B338" s="22" t="s">
        <v>1087</v>
      </c>
      <c r="C338" s="6" t="s">
        <v>1088</v>
      </c>
      <c r="D338" s="31">
        <v>62</v>
      </c>
      <c r="E338" s="35">
        <f>Table356[[#This Row],[2023 
MSRP]]*0.69</f>
        <v>42.779999999999994</v>
      </c>
      <c r="F338" s="39">
        <v>0.75</v>
      </c>
      <c r="G338" s="23">
        <v>1.905</v>
      </c>
      <c r="H338" s="23">
        <v>3</v>
      </c>
      <c r="I338" s="23">
        <v>7.62</v>
      </c>
      <c r="J338" s="23">
        <v>7.5</v>
      </c>
      <c r="K338" s="23">
        <v>19.05</v>
      </c>
      <c r="L338" s="23">
        <v>0.05</v>
      </c>
      <c r="M338" s="23">
        <v>2.2500000000000003E-2</v>
      </c>
      <c r="N338" s="24" t="s">
        <v>24</v>
      </c>
      <c r="O338" s="24"/>
    </row>
    <row r="339" spans="1:15" ht="24" x14ac:dyDescent="0.25">
      <c r="A339" s="21" t="s">
        <v>1089</v>
      </c>
      <c r="B339" s="22" t="s">
        <v>1090</v>
      </c>
      <c r="C339" s="6" t="s">
        <v>1091</v>
      </c>
      <c r="D339" s="31">
        <v>149</v>
      </c>
      <c r="E339" s="35">
        <f>Table356[[#This Row],[2023 
MSRP]]*0.69</f>
        <v>102.80999999999999</v>
      </c>
      <c r="F339" s="39">
        <v>4</v>
      </c>
      <c r="G339" s="23">
        <v>10.1</v>
      </c>
      <c r="H339" s="23">
        <v>8</v>
      </c>
      <c r="I339" s="23">
        <v>20.3</v>
      </c>
      <c r="J339" s="23">
        <v>1</v>
      </c>
      <c r="K339" s="23">
        <v>2.54</v>
      </c>
      <c r="L339" s="23">
        <v>0.1</v>
      </c>
      <c r="M339" s="23">
        <v>0.04</v>
      </c>
      <c r="N339" s="24" t="s">
        <v>24</v>
      </c>
      <c r="O339" s="24"/>
    </row>
    <row r="340" spans="1:15" ht="24" x14ac:dyDescent="0.25">
      <c r="A340" s="21" t="s">
        <v>1092</v>
      </c>
      <c r="B340" s="22" t="s">
        <v>1093</v>
      </c>
      <c r="C340" s="6" t="s">
        <v>1094</v>
      </c>
      <c r="D340" s="31">
        <v>159</v>
      </c>
      <c r="E340" s="35">
        <f>Table356[[#This Row],[2023 
MSRP]]*0.69</f>
        <v>109.71</v>
      </c>
      <c r="F340" s="39">
        <v>4</v>
      </c>
      <c r="G340" s="23">
        <v>10.1</v>
      </c>
      <c r="H340" s="23">
        <v>8</v>
      </c>
      <c r="I340" s="23">
        <v>20.3</v>
      </c>
      <c r="J340" s="23">
        <v>1</v>
      </c>
      <c r="K340" s="23">
        <v>2.54</v>
      </c>
      <c r="L340" s="23">
        <v>0.1</v>
      </c>
      <c r="M340" s="23">
        <v>0.04</v>
      </c>
      <c r="N340" s="24" t="s">
        <v>24</v>
      </c>
      <c r="O340" s="24"/>
    </row>
    <row r="341" spans="1:15" ht="24" x14ac:dyDescent="0.25">
      <c r="A341" s="21" t="s">
        <v>1095</v>
      </c>
      <c r="B341" s="22" t="s">
        <v>1096</v>
      </c>
      <c r="C341" s="6" t="s">
        <v>1097</v>
      </c>
      <c r="D341" s="31">
        <v>72</v>
      </c>
      <c r="E341" s="35">
        <f>Table356[[#This Row],[2023 
MSRP]]*0.69</f>
        <v>49.679999999999993</v>
      </c>
      <c r="F341" s="39">
        <v>0.75</v>
      </c>
      <c r="G341" s="23">
        <v>1.905</v>
      </c>
      <c r="H341" s="23">
        <v>3</v>
      </c>
      <c r="I341" s="23">
        <v>7.62</v>
      </c>
      <c r="J341" s="23">
        <v>7.5</v>
      </c>
      <c r="K341" s="23">
        <v>19.05</v>
      </c>
      <c r="L341" s="23">
        <v>0.05</v>
      </c>
      <c r="M341" s="23">
        <v>2.2500000000000003E-2</v>
      </c>
      <c r="N341" s="24" t="s">
        <v>24</v>
      </c>
      <c r="O341" s="24"/>
    </row>
    <row r="342" spans="1:15" ht="24" x14ac:dyDescent="0.25">
      <c r="A342" s="21" t="s">
        <v>1098</v>
      </c>
      <c r="B342" s="22" t="s">
        <v>1099</v>
      </c>
      <c r="C342" s="6" t="s">
        <v>1100</v>
      </c>
      <c r="D342" s="31">
        <v>160</v>
      </c>
      <c r="E342" s="35">
        <f>Table356[[#This Row],[2023 
MSRP]]*0.69</f>
        <v>110.39999999999999</v>
      </c>
      <c r="F342" s="39">
        <v>1</v>
      </c>
      <c r="G342" s="23">
        <v>2.54</v>
      </c>
      <c r="H342" s="23">
        <v>4</v>
      </c>
      <c r="I342" s="23">
        <v>10.16</v>
      </c>
      <c r="J342" s="23">
        <v>8</v>
      </c>
      <c r="K342" s="23">
        <v>20.32</v>
      </c>
      <c r="L342" s="23">
        <v>0.1</v>
      </c>
      <c r="M342" s="23">
        <v>4.5000000000000005E-2</v>
      </c>
      <c r="N342" s="24" t="s">
        <v>24</v>
      </c>
      <c r="O342" s="24" t="s">
        <v>1101</v>
      </c>
    </row>
    <row r="343" spans="1:15" ht="24" x14ac:dyDescent="0.25">
      <c r="A343" s="21" t="s">
        <v>1102</v>
      </c>
      <c r="B343" s="22" t="s">
        <v>1103</v>
      </c>
      <c r="C343" s="6" t="s">
        <v>1104</v>
      </c>
      <c r="D343" s="31">
        <v>129</v>
      </c>
      <c r="E343" s="35">
        <f>Table356[[#This Row],[2023 
MSRP]]*0.69</f>
        <v>89.009999999999991</v>
      </c>
      <c r="F343" s="39">
        <v>1</v>
      </c>
      <c r="G343" s="23">
        <v>2.54</v>
      </c>
      <c r="H343" s="23">
        <v>4</v>
      </c>
      <c r="I343" s="23">
        <v>10.16</v>
      </c>
      <c r="J343" s="23">
        <v>8</v>
      </c>
      <c r="K343" s="23">
        <v>20.32</v>
      </c>
      <c r="L343" s="23">
        <v>0.1</v>
      </c>
      <c r="M343" s="23">
        <v>4.5000000000000005E-2</v>
      </c>
      <c r="N343" s="24" t="s">
        <v>24</v>
      </c>
      <c r="O343" s="24"/>
    </row>
    <row r="344" spans="1:15" ht="24" x14ac:dyDescent="0.25">
      <c r="A344" s="21" t="s">
        <v>1105</v>
      </c>
      <c r="B344" s="22" t="s">
        <v>1106</v>
      </c>
      <c r="C344" s="6" t="s">
        <v>1107</v>
      </c>
      <c r="D344" s="31">
        <v>195</v>
      </c>
      <c r="E344" s="35">
        <f>Table356[[#This Row],[2023 
MSRP]]*0.69</f>
        <v>134.54999999999998</v>
      </c>
      <c r="F344" s="39">
        <v>1</v>
      </c>
      <c r="G344" s="23">
        <v>2.54</v>
      </c>
      <c r="H344" s="23">
        <v>4</v>
      </c>
      <c r="I344" s="23">
        <v>10.16</v>
      </c>
      <c r="J344" s="23">
        <v>8</v>
      </c>
      <c r="K344" s="23">
        <v>20.32</v>
      </c>
      <c r="L344" s="23">
        <v>0.1</v>
      </c>
      <c r="M344" s="23">
        <v>4.5000000000000005E-2</v>
      </c>
      <c r="N344" s="24" t="s">
        <v>24</v>
      </c>
      <c r="O344" s="24" t="s">
        <v>1108</v>
      </c>
    </row>
    <row r="345" spans="1:15" x14ac:dyDescent="0.25">
      <c r="A345" s="21" t="s">
        <v>1109</v>
      </c>
      <c r="B345" s="22" t="s">
        <v>1110</v>
      </c>
      <c r="C345" s="6" t="s">
        <v>1111</v>
      </c>
      <c r="D345" s="31">
        <v>29</v>
      </c>
      <c r="E345" s="35">
        <f>Table356[[#This Row],[2023 
MSRP]]*0.69</f>
        <v>20.009999999999998</v>
      </c>
      <c r="F345" s="39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4" t="s">
        <v>24</v>
      </c>
      <c r="O345" s="24"/>
    </row>
    <row r="346" spans="1:15" x14ac:dyDescent="0.25">
      <c r="A346" s="21" t="s">
        <v>1112</v>
      </c>
      <c r="B346" s="22" t="s">
        <v>1113</v>
      </c>
      <c r="C346" s="6" t="s">
        <v>1114</v>
      </c>
      <c r="D346" s="31">
        <v>29</v>
      </c>
      <c r="E346" s="35">
        <f>Table356[[#This Row],[2023 
MSRP]]*0.69</f>
        <v>20.009999999999998</v>
      </c>
      <c r="F346" s="39">
        <v>7</v>
      </c>
      <c r="G346" s="23">
        <v>17.8</v>
      </c>
      <c r="H346" s="23">
        <v>3</v>
      </c>
      <c r="I346" s="23">
        <v>7.6</v>
      </c>
      <c r="J346" s="23">
        <v>1</v>
      </c>
      <c r="K346" s="23">
        <v>2.54</v>
      </c>
      <c r="L346" s="23">
        <v>0.04</v>
      </c>
      <c r="M346" s="23">
        <v>0.02</v>
      </c>
      <c r="N346" s="24" t="s">
        <v>24</v>
      </c>
      <c r="O346" s="24" t="s">
        <v>1115</v>
      </c>
    </row>
    <row r="347" spans="1:15" x14ac:dyDescent="0.25">
      <c r="A347" s="21" t="s">
        <v>1116</v>
      </c>
      <c r="B347" s="22" t="s">
        <v>1117</v>
      </c>
      <c r="C347" s="6" t="s">
        <v>1118</v>
      </c>
      <c r="D347" s="31">
        <v>39</v>
      </c>
      <c r="E347" s="35">
        <f>Table356[[#This Row],[2023 
MSRP]]*0.69</f>
        <v>26.909999999999997</v>
      </c>
      <c r="F347" s="39">
        <v>7</v>
      </c>
      <c r="G347" s="23">
        <v>17.8</v>
      </c>
      <c r="H347" s="23">
        <v>3</v>
      </c>
      <c r="I347" s="23">
        <v>7.6</v>
      </c>
      <c r="J347" s="23">
        <v>1</v>
      </c>
      <c r="K347" s="23">
        <v>2.54</v>
      </c>
      <c r="L347" s="23">
        <v>0.04</v>
      </c>
      <c r="M347" s="23">
        <v>0.02</v>
      </c>
      <c r="N347" s="24" t="s">
        <v>24</v>
      </c>
      <c r="O347" s="24"/>
    </row>
    <row r="348" spans="1:15" x14ac:dyDescent="0.25">
      <c r="A348" s="21" t="s">
        <v>1119</v>
      </c>
      <c r="B348" s="22" t="s">
        <v>1120</v>
      </c>
      <c r="C348" s="6" t="s">
        <v>1121</v>
      </c>
      <c r="D348" s="31">
        <v>42</v>
      </c>
      <c r="E348" s="35">
        <f>Table356[[#This Row],[2023 
MSRP]]*0.69</f>
        <v>28.979999999999997</v>
      </c>
      <c r="F348" s="39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4" t="s">
        <v>24</v>
      </c>
      <c r="O348" s="24"/>
    </row>
    <row r="349" spans="1:15" x14ac:dyDescent="0.25">
      <c r="A349" s="21" t="s">
        <v>1122</v>
      </c>
      <c r="B349" s="22" t="s">
        <v>1123</v>
      </c>
      <c r="C349" s="6" t="s">
        <v>1124</v>
      </c>
      <c r="D349" s="31">
        <v>42</v>
      </c>
      <c r="E349" s="35">
        <f>Table356[[#This Row],[2023 
MSRP]]*0.69</f>
        <v>28.979999999999997</v>
      </c>
      <c r="F349" s="39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4" t="s">
        <v>24</v>
      </c>
      <c r="O349" s="24"/>
    </row>
  </sheetData>
  <mergeCells count="7">
    <mergeCell ref="A1:O1"/>
    <mergeCell ref="A2:O2"/>
    <mergeCell ref="D3:E3"/>
    <mergeCell ref="F3:G3"/>
    <mergeCell ref="H3:I3"/>
    <mergeCell ref="J3:K3"/>
    <mergeCell ref="L3:M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6D0629-46FD-441A-85D7-284D5EA74B60}"/>
</file>

<file path=customXml/itemProps2.xml><?xml version="1.0" encoding="utf-8"?>
<ds:datastoreItem xmlns:ds="http://schemas.openxmlformats.org/officeDocument/2006/customXml" ds:itemID="{FC830881-3A1D-4031-B485-43D127BF0325}"/>
</file>

<file path=customXml/itemProps3.xml><?xml version="1.0" encoding="utf-8"?>
<ds:datastoreItem xmlns:ds="http://schemas.openxmlformats.org/officeDocument/2006/customXml" ds:itemID="{812AB61C-F8E7-486D-B526-FFD1684028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Noehren, Karen</dc:creator>
  <cp:lastModifiedBy>DeBono, Robert</cp:lastModifiedBy>
  <dcterms:created xsi:type="dcterms:W3CDTF">2023-03-27T17:54:49Z</dcterms:created>
  <dcterms:modified xsi:type="dcterms:W3CDTF">2023-07-06T17:51:14Z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