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Y:\Customer Service\BIDS\Working ON\MD Firearms Contract 001B0600482\"/>
    </mc:Choice>
  </mc:AlternateContent>
  <xr:revisionPtr revIDLastSave="0" documentId="13_ncr:1_{564E1876-6D61-4704-BB2B-FA7E4BF9316E}" xr6:coauthVersionLast="47" xr6:coauthVersionMax="47" xr10:uidLastSave="{00000000-0000-0000-0000-000000000000}"/>
  <bookViews>
    <workbookView xWindow="-28920" yWindow="-1020" windowWidth="29040" windowHeight="15840" tabRatio="478" xr2:uid="{00000000-000D-0000-FFFF-FFFF00000000}"/>
  </bookViews>
  <sheets>
    <sheet name="FRM-72-26" sheetId="1" r:id="rId1"/>
  </sheets>
  <definedNames>
    <definedName name="_xlnm.Print_Area" localSheetId="0">'FRM-72-26'!$A$1:$H$15</definedName>
    <definedName name="Z_BC94ED36_4C55_460D_9961_AA3EB569348A_.wvu.PrintArea" localSheetId="0" hidden="1">'FRM-72-26'!$A$1:$H$15</definedName>
    <definedName name="Z_CFE8E294_BE42_473E_88EC_1500D558132B_.wvu.PrintArea" localSheetId="0" hidden="1">'FRM-72-26'!$A$1:$H$15</definedName>
  </definedNames>
  <calcPr calcId="191029"/>
  <customWorkbookViews>
    <customWorkbookView name="Donna McClure - Personal View" guid="{CFE8E294-BE42-473E-88EC-1500D558132B}" mergeInterval="0" personalView="1" xWindow="207" yWindow="11" windowWidth="1153" windowHeight="811" tabRatio="478" activeSheetId="1"/>
    <customWorkbookView name="Sandra Martinez - Personal View" guid="{BC94ED36-4C55-460D-9961-AA3EB569348A}" mergeInterval="0" personalView="1" maximized="1" xWindow="-1928" yWindow="-8" windowWidth="1936" windowHeight="1056" tabRatio="478" activeSheetId="1"/>
  </customWorkbookView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4" i="1"/>
</calcChain>
</file>

<file path=xl/sharedStrings.xml><?xml version="1.0" encoding="utf-8"?>
<sst xmlns="http://schemas.openxmlformats.org/spreadsheetml/2006/main" count="18" uniqueCount="18">
  <si>
    <t>Unit Price U.S.D.</t>
  </si>
  <si>
    <t>GLOCK    Part No.</t>
  </si>
  <si>
    <t>NF17G32</t>
  </si>
  <si>
    <t xml:space="preserve">Steel - Screw - MUST be used with 34830, 34832, 34998, 34833  </t>
  </si>
  <si>
    <r>
      <t xml:space="preserve">Sight - Night Sight - AMGLO Bold Set (PKG) </t>
    </r>
    <r>
      <rPr>
        <sz val="11"/>
        <color indexed="8"/>
        <rFont val="GLOCK Sans Regular"/>
      </rPr>
      <t>- 165" Height Front - G20,G21,G29,G30,G31,G32,G36,G36FGR, G40,G41 Gen3 &amp; Gen4 (equivalent to 6.9) Front sight marked 65 (Includes Screw 46091)</t>
    </r>
  </si>
  <si>
    <r>
      <t xml:space="preserve">Sight - Night Sight - AMGLO Bold Set (PKG) </t>
    </r>
    <r>
      <rPr>
        <sz val="11"/>
        <color indexed="8"/>
        <rFont val="GLOCK Sans Regular"/>
      </rPr>
      <t>- 200" Height Front - G17,G19,G26,G34 Gen3,Gen4,Gen5 (equivalent to 6.1) Front sight marked 00 (Includes Screw 46091)</t>
    </r>
  </si>
  <si>
    <t>Sight - Night Sight - AMGLO Bold SLIM Rear to be used with 34830 Fits G42,G43,G43X,G48</t>
  </si>
  <si>
    <r>
      <t xml:space="preserve">Sight - Night Sight - AMGLO Bold Set (PKG) </t>
    </r>
    <r>
      <rPr>
        <sz val="11"/>
        <color indexed="8"/>
        <rFont val="GLOCK Sans Regular"/>
      </rPr>
      <t>- 180" Height Front - G17,G19,G22,G23,G26,G27,G33,G34,G35, G37,G38,G39,Gen3,Gen4,Gen5 (equivalent to 6.5) Front sight marked  80 (Includes Screw 46091)</t>
    </r>
  </si>
  <si>
    <t xml:space="preserve">Sight - Night Sight - AMGLO Bold Set (PKG) - .220" Height Front,  .140" Width (no equivalent)(Includes screw 46091 </t>
  </si>
  <si>
    <r>
      <rPr>
        <b/>
        <sz val="12"/>
        <color indexed="8"/>
        <rFont val="GLOCK Sans Regular"/>
      </rPr>
      <t>Description</t>
    </r>
    <r>
      <rPr>
        <b/>
        <sz val="11"/>
        <color indexed="8"/>
        <rFont val="GLOCK Sans Regular"/>
      </rPr>
      <t xml:space="preserve">                                                                                                                                                       NOTE: Identification numbers printed on a part may or may not be the same as the item number </t>
    </r>
  </si>
  <si>
    <t>Sight - Night Sight - AMGLO Bold Front 140" W x 220" H (no equivalent)  marked 20 (Includes Screw 46091)</t>
  </si>
  <si>
    <t>Sight - Night Sight - AMGLO Bold Front 140" W x 165" H  (equivalent to 6.9) marked 65 (Includes Screw 46091)</t>
  </si>
  <si>
    <t>Sight - Night Sight - AMGLO Bold Front 140" W x 200" H (equivalent to 6.1) marked 00 (Includes Screw 46091)</t>
  </si>
  <si>
    <t>Sight - Night Sight - AMGLO Bold Front 140" W x 180" H  (equivalent to 6.5) marked 80 (Includes Screw 46091)</t>
  </si>
  <si>
    <t xml:space="preserve">Sight - Luminescent - GLOCK - Front Screw-on (includes 5946 SCREW) metal sight-not a night sight Fits All models - Gen3 &amp; Gen4 </t>
  </si>
  <si>
    <t xml:space="preserve">Sight - Night Sight - AMGLO Bold - 276"H/.165"N S/.750"W Serrated - Rear to be used with 34830, 34832, 34833, 34998,  AmeriGlo Bold Rear Sight </t>
  </si>
  <si>
    <t>GLOCK SIGHT List</t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</si>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</sst>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17">
    <font>
      <sz val="10"/>
      <name val="Calibri"/>
      <family val="1"/>
      <scheme val="minor"/>
    </font>
    <font>
      <sz val="11"/>
      <color indexed="8"/>
      <name val="GLOCK Sans Regular"/>
    </font>
    <font>
      <b/>
      <sz val="11"/>
      <color indexed="8"/>
      <name val="GLOCK Sans Regular"/>
    </font>
    <font>
      <sz val="11"/>
      <name val="GLOCK Sans Regular"/>
    </font>
    <font>
      <b/>
      <sz val="12"/>
      <color indexed="8"/>
      <name val="GLOCK Sans Regular"/>
    </font>
    <font>
      <sz val="11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sz val="9"/>
      <color theme="1"/>
      <name val="GLOCK Sans Regular"/>
    </font>
    <font>
      <sz val="11"/>
      <color theme="1"/>
      <name val="GLOCK Sans Regular"/>
    </font>
    <font>
      <sz val="9"/>
      <color theme="1"/>
      <name val="Calibri"/>
      <family val="1"/>
      <scheme val="minor"/>
    </font>
    <font>
      <sz val="9"/>
      <color theme="1"/>
      <name val="Calibri"/>
      <family val="2"/>
      <scheme val="minor"/>
    </font>
    <font>
      <sz val="11"/>
      <name val="Calibri"/>
      <family val="1"/>
      <scheme val="minor"/>
    </font>
    <font>
      <b/>
      <sz val="11"/>
      <color theme="1"/>
      <name val="GLOCK Sans Regular"/>
    </font>
    <font>
      <b/>
      <sz val="11"/>
      <name val="Calibri"/>
      <family val="1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GLOCK Sans 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/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double">
        <color indexed="64"/>
      </bottom>
      <diagonal/>
    </border>
    <border>
      <left style="thin">
        <color theme="7"/>
      </left>
      <right/>
      <top/>
      <bottom style="thin">
        <color indexed="64"/>
      </bottom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 style="thin">
        <color theme="7"/>
      </top>
      <bottom style="double">
        <color indexed="64"/>
      </bottom>
      <diagonal/>
    </border>
    <border>
      <left/>
      <right style="thin">
        <color theme="7"/>
      </right>
      <top style="thin">
        <color theme="7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wrapText="1"/>
    </xf>
    <xf numFmtId="0" fontId="6" fillId="2" borderId="0" xfId="0" applyFont="1" applyFill="1"/>
    <xf numFmtId="0" fontId="7" fillId="2" borderId="9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indent="1"/>
    </xf>
    <xf numFmtId="0" fontId="9" fillId="2" borderId="0" xfId="0" applyFont="1" applyFill="1"/>
    <xf numFmtId="0" fontId="10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vertical="center"/>
    </xf>
    <xf numFmtId="0" fontId="8" fillId="2" borderId="12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7" fillId="2" borderId="9" xfId="0" applyNumberFormat="1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4" fontId="15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0" fontId="8" fillId="2" borderId="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16" fillId="2" borderId="11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12" fillId="2" borderId="16" xfId="0" applyNumberFormat="1" applyFont="1" applyFill="1" applyBorder="1" applyAlignment="1">
      <alignment horizontal="center" vertical="center" wrapText="1"/>
    </xf>
    <xf numFmtId="164" fontId="8" fillId="2" borderId="21" xfId="0" applyNumberFormat="1" applyFont="1" applyFill="1" applyBorder="1" applyAlignment="1">
      <alignment horizontal="center" vertical="center" wrapText="1"/>
    </xf>
    <xf numFmtId="44" fontId="12" fillId="3" borderId="2" xfId="0" applyNumberFormat="1" applyFont="1" applyFill="1" applyBorder="1" applyAlignment="1">
      <alignment horizontal="center" vertical="center" wrapText="1"/>
    </xf>
    <xf numFmtId="44" fontId="14" fillId="3" borderId="2" xfId="0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2" xfId="1" xr:uid="{00000000-0005-0000-0000-000001000000}"/>
  </cellStyles>
  <dxfs count="6">
    <dxf>
      <font>
        <sz val="8"/>
        <color theme="1" tint="0.14996795556505021"/>
      </font>
      <fill>
        <patternFill>
          <bgColor theme="9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sz val="8"/>
        <color theme="1" tint="0.14996795556505021"/>
      </font>
      <fill>
        <patternFill>
          <bgColor theme="9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1" tint="0.14996795556505021"/>
      </font>
    </dxf>
    <dxf>
      <font>
        <sz val="8"/>
        <color theme="0"/>
      </font>
      <fill>
        <patternFill>
          <bgColor theme="7"/>
        </patternFill>
      </fill>
      <border diagonalUp="0" diagonalDown="0">
        <top style="medium">
          <color theme="0"/>
        </top>
        <vertical style="thin">
          <color theme="0"/>
        </vertical>
      </border>
    </dxf>
    <dxf>
      <font>
        <sz val="8"/>
        <color theme="0"/>
      </font>
      <fill>
        <patternFill>
          <bgColor theme="7"/>
        </patternFill>
      </fill>
      <border diagonalUp="0" diagonalDown="0">
        <bottom style="medium">
          <color theme="0"/>
        </bottom>
        <vertical style="thin">
          <color theme="0"/>
        </vertical>
      </border>
    </dxf>
    <dxf>
      <font>
        <sz val="8"/>
        <color theme="1" tint="0.14996795556505021"/>
      </font>
    </dxf>
  </dxfs>
  <tableStyles count="1" defaultTableStyle="TableStyleMedium9" defaultPivotStyle="PivotStyleLight16">
    <tableStyle name="Table Style 1" pivot="0" count="6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rrency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Custom 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urrency">
      <a: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110000"/>
              </a:schemeClr>
            </a:gs>
            <a:gs pos="47500">
              <a:schemeClr val="phClr">
                <a:tint val="35000"/>
                <a:satMod val="110000"/>
              </a:schemeClr>
            </a:gs>
            <a:gs pos="58500">
              <a:schemeClr val="phClr">
                <a:tint val="35000"/>
                <a:satMod val="110000"/>
              </a:schemeClr>
            </a:gs>
            <a:gs pos="100000">
              <a:schemeClr val="phClr">
                <a:tint val="8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2000"/>
                <a:satMod val="105000"/>
              </a:schemeClr>
            </a:gs>
            <a:gs pos="47500">
              <a:schemeClr val="phClr">
                <a:shade val="89000"/>
                <a:satMod val="105000"/>
              </a:schemeClr>
            </a:gs>
            <a:gs pos="58500">
              <a:schemeClr val="phClr">
                <a:shade val="89000"/>
                <a:satMod val="105000"/>
              </a:schemeClr>
            </a:gs>
            <a:gs pos="100000">
              <a:schemeClr val="phClr">
                <a:shade val="52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60000" cap="flat" cmpd="thickThin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38100" dist="38100" dir="5400000" algn="r" rotWithShape="0">
              <a:srgbClr val="000000">
                <a:alpha val="60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50800" dist="63500" dir="5400000" algn="r" rotWithShape="0">
              <a:srgbClr val="000000">
                <a:alpha val="65000"/>
              </a:srgbClr>
            </a:outerShdw>
          </a:effectLst>
          <a:scene3d>
            <a:camera prst="isometricLeftDown" fov="0">
              <a:rot lat="0" lon="0" rev="0"/>
            </a:camera>
            <a:lightRig rig="harsh" dir="tl">
              <a:rot lat="0" lon="0" rev="8400000"/>
            </a:lightRig>
          </a:scene3d>
          <a:sp3d extrusionH="63500" contourW="38100" prstMaterial="flat">
            <a:bevelT w="50800" h="635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20000"/>
                <a:satMod val="350000"/>
              </a:schemeClr>
            </a:gs>
          </a:gsLst>
          <a:path path="circle">
            <a:fillToRect l="100000" t="100000"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tint val="90000"/>
                <a:satMod val="120000"/>
              </a:schemeClr>
              <a:schemeClr val="phClr">
                <a:tint val="84000"/>
                <a:shade val="97000"/>
                <a:satMod val="130000"/>
              </a:schemeClr>
            </a:duotone>
          </a:blip>
          <a:tile tx="0" ty="0" sx="60000" sy="6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56"/>
  </sheetPr>
  <dimension ref="A1:H15"/>
  <sheetViews>
    <sheetView showGridLines="0" showZeros="0" tabSelected="1" showRuler="0" showWhiteSpace="0" zoomScaleNormal="100" zoomScaleSheetLayoutView="100" workbookViewId="0">
      <selection activeCell="L24" sqref="L24"/>
    </sheetView>
  </sheetViews>
  <sheetFormatPr defaultRowHeight="14.25" customHeight="1"/>
  <cols>
    <col min="1" max="1" width="11.28515625" style="1" customWidth="1"/>
    <col min="2" max="2" width="19.85546875" style="2" customWidth="1"/>
    <col min="3" max="3" width="16.7109375" style="3" customWidth="1"/>
    <col min="4" max="4" width="18.7109375" style="2" customWidth="1"/>
    <col min="5" max="5" width="16.7109375" style="2" customWidth="1"/>
    <col min="6" max="6" width="28" style="2" customWidth="1"/>
    <col min="7" max="7" width="9.7109375" style="15" customWidth="1"/>
    <col min="8" max="8" width="29.140625" style="28" customWidth="1"/>
    <col min="9" max="9" width="9.140625" style="2" customWidth="1"/>
    <col min="10" max="16384" width="9.140625" style="2"/>
  </cols>
  <sheetData>
    <row r="1" spans="1:8" s="7" customFormat="1" ht="14.25" customHeight="1">
      <c r="A1" s="24"/>
      <c r="B1" s="25"/>
      <c r="C1" s="5"/>
      <c r="D1" s="6"/>
      <c r="E1" s="25"/>
      <c r="F1" s="25"/>
      <c r="G1" s="16"/>
      <c r="H1" s="26"/>
    </row>
    <row r="2" spans="1:8" s="4" customFormat="1" ht="14.25" customHeight="1">
      <c r="A2" s="8"/>
      <c r="B2" s="38" t="s">
        <v>16</v>
      </c>
      <c r="C2" s="38"/>
      <c r="D2" s="38"/>
      <c r="E2" s="38"/>
      <c r="F2" s="38"/>
      <c r="G2" s="38"/>
      <c r="H2" s="27"/>
    </row>
    <row r="3" spans="1:8" s="14" customFormat="1" ht="56.25" customHeight="1" thickBot="1">
      <c r="A3" s="23" t="s">
        <v>1</v>
      </c>
      <c r="B3" s="39" t="s">
        <v>9</v>
      </c>
      <c r="C3" s="40"/>
      <c r="D3" s="40"/>
      <c r="E3" s="40"/>
      <c r="F3" s="41"/>
      <c r="G3" s="51" t="s">
        <v>0</v>
      </c>
      <c r="H3" s="53" t="s">
        <v>17</v>
      </c>
    </row>
    <row r="4" spans="1:8" s="9" customFormat="1" ht="30.75" customHeight="1" thickTop="1">
      <c r="A4" s="10">
        <v>47286</v>
      </c>
      <c r="B4" s="43" t="s">
        <v>8</v>
      </c>
      <c r="C4" s="44"/>
      <c r="D4" s="44"/>
      <c r="E4" s="44"/>
      <c r="F4" s="45"/>
      <c r="G4" s="17">
        <v>100</v>
      </c>
      <c r="H4" s="54">
        <f>G4*0.81</f>
        <v>81</v>
      </c>
    </row>
    <row r="5" spans="1:8" s="9" customFormat="1" ht="48.75" customHeight="1">
      <c r="A5" s="11">
        <v>47284</v>
      </c>
      <c r="B5" s="33" t="s">
        <v>7</v>
      </c>
      <c r="C5" s="34"/>
      <c r="D5" s="34"/>
      <c r="E5" s="34"/>
      <c r="F5" s="35"/>
      <c r="G5" s="20">
        <v>100</v>
      </c>
      <c r="H5" s="54">
        <f t="shared" ref="H5:H15" si="0">G5*0.81</f>
        <v>81</v>
      </c>
    </row>
    <row r="6" spans="1:8" s="9" customFormat="1" ht="35.25" customHeight="1">
      <c r="A6" s="11">
        <v>47285</v>
      </c>
      <c r="B6" s="33" t="s">
        <v>5</v>
      </c>
      <c r="C6" s="34"/>
      <c r="D6" s="34"/>
      <c r="E6" s="34"/>
      <c r="F6" s="35"/>
      <c r="G6" s="20">
        <v>100</v>
      </c>
      <c r="H6" s="54">
        <f t="shared" si="0"/>
        <v>81</v>
      </c>
    </row>
    <row r="7" spans="1:8" s="9" customFormat="1" ht="50.25" customHeight="1">
      <c r="A7" s="11">
        <v>47283</v>
      </c>
      <c r="B7" s="33" t="s">
        <v>4</v>
      </c>
      <c r="C7" s="34"/>
      <c r="D7" s="34"/>
      <c r="E7" s="34"/>
      <c r="F7" s="35"/>
      <c r="G7" s="20">
        <v>100</v>
      </c>
      <c r="H7" s="54">
        <f t="shared" si="0"/>
        <v>81</v>
      </c>
    </row>
    <row r="8" spans="1:8" s="9" customFormat="1" ht="18" customHeight="1">
      <c r="A8" s="13">
        <v>45047</v>
      </c>
      <c r="B8" s="49" t="s">
        <v>6</v>
      </c>
      <c r="C8" s="50"/>
      <c r="D8" s="50"/>
      <c r="E8" s="50"/>
      <c r="F8" s="50"/>
      <c r="G8" s="52">
        <v>48</v>
      </c>
      <c r="H8" s="54">
        <f t="shared" si="0"/>
        <v>38.880000000000003</v>
      </c>
    </row>
    <row r="9" spans="1:8" s="9" customFormat="1" ht="29.25" customHeight="1">
      <c r="A9" s="13">
        <v>45772</v>
      </c>
      <c r="B9" s="37" t="s">
        <v>15</v>
      </c>
      <c r="C9" s="36"/>
      <c r="D9" s="36"/>
      <c r="E9" s="36"/>
      <c r="F9" s="36"/>
      <c r="G9" s="18">
        <v>48</v>
      </c>
      <c r="H9" s="54">
        <f t="shared" si="0"/>
        <v>38.880000000000003</v>
      </c>
    </row>
    <row r="10" spans="1:8" s="9" customFormat="1" ht="14.25" customHeight="1">
      <c r="A10" s="13">
        <v>46091</v>
      </c>
      <c r="B10" s="29" t="s">
        <v>3</v>
      </c>
      <c r="C10" s="42"/>
      <c r="D10" s="42"/>
      <c r="E10" s="42"/>
      <c r="F10" s="42"/>
      <c r="G10" s="19">
        <v>1</v>
      </c>
      <c r="H10" s="54">
        <f t="shared" si="0"/>
        <v>0.81</v>
      </c>
    </row>
    <row r="11" spans="1:8" s="9" customFormat="1" ht="20.25" customHeight="1">
      <c r="A11" s="12">
        <v>34833</v>
      </c>
      <c r="B11" s="46" t="s">
        <v>10</v>
      </c>
      <c r="C11" s="47"/>
      <c r="D11" s="47"/>
      <c r="E11" s="47"/>
      <c r="F11" s="47"/>
      <c r="G11" s="19">
        <v>52</v>
      </c>
      <c r="H11" s="54">
        <f t="shared" si="0"/>
        <v>42.120000000000005</v>
      </c>
    </row>
    <row r="12" spans="1:8" s="9" customFormat="1" ht="33" customHeight="1">
      <c r="A12" s="12">
        <v>34830</v>
      </c>
      <c r="B12" s="29" t="s">
        <v>12</v>
      </c>
      <c r="C12" s="42"/>
      <c r="D12" s="42"/>
      <c r="E12" s="42"/>
      <c r="F12" s="42"/>
      <c r="G12" s="19">
        <v>52</v>
      </c>
      <c r="H12" s="54">
        <f t="shared" si="0"/>
        <v>42.120000000000005</v>
      </c>
    </row>
    <row r="13" spans="1:8" s="9" customFormat="1" ht="14.25" customHeight="1">
      <c r="A13" s="12">
        <v>34832</v>
      </c>
      <c r="B13" s="46" t="s">
        <v>13</v>
      </c>
      <c r="C13" s="47"/>
      <c r="D13" s="47"/>
      <c r="E13" s="47"/>
      <c r="F13" s="47"/>
      <c r="G13" s="21">
        <v>52</v>
      </c>
      <c r="H13" s="54">
        <f t="shared" si="0"/>
        <v>42.120000000000005</v>
      </c>
    </row>
    <row r="14" spans="1:8" s="9" customFormat="1" ht="32.25" customHeight="1">
      <c r="A14" s="12">
        <v>34998</v>
      </c>
      <c r="B14" s="46" t="s">
        <v>11</v>
      </c>
      <c r="C14" s="47"/>
      <c r="D14" s="47"/>
      <c r="E14" s="47"/>
      <c r="F14" s="48"/>
      <c r="G14" s="18">
        <v>52</v>
      </c>
      <c r="H14" s="54">
        <f t="shared" si="0"/>
        <v>42.120000000000005</v>
      </c>
    </row>
    <row r="15" spans="1:8" s="9" customFormat="1" ht="27.75" customHeight="1">
      <c r="A15" s="12" t="s">
        <v>2</v>
      </c>
      <c r="B15" s="30" t="s">
        <v>14</v>
      </c>
      <c r="C15" s="31"/>
      <c r="D15" s="31"/>
      <c r="E15" s="31"/>
      <c r="F15" s="32"/>
      <c r="G15" s="22">
        <v>15</v>
      </c>
      <c r="H15" s="54">
        <f t="shared" si="0"/>
        <v>12.15</v>
      </c>
    </row>
  </sheetData>
  <customSheetViews>
    <customSheetView guid="{CFE8E294-BE42-473E-88EC-1500D558132B}" showPageBreaks="1" showGridLines="0" zeroValues="0" printArea="1" showRuler="0" topLeftCell="A369">
      <selection activeCell="B379" sqref="B379:F379"/>
      <pageMargins left="0.24" right="0.16" top="0.37" bottom="0.39" header="0.19" footer="0.16"/>
      <printOptions horizontalCentered="1"/>
      <pageSetup scale="80" fitToHeight="99" orientation="portrait" r:id="rId1"/>
      <headerFooter scaleWithDoc="0" alignWithMargins="0">
        <oddFooter>&amp;L&amp;"Arial,Regular"&amp;8FRM-72-26 / Rev 113 / 11.01.16 / Parts Order Form&amp;R&amp;"Arial,Regular"&amp;7Page &amp;P of &amp;N</oddFooter>
      </headerFooter>
    </customSheetView>
    <customSheetView guid="{BC94ED36-4C55-460D-9961-AA3EB569348A}" showPageBreaks="1" showGridLines="0" zeroValues="0" printArea="1" view="pageLayout" showRuler="0">
      <selection activeCell="B1" sqref="B1"/>
      <pageMargins left="0.24" right="0.16" top="0.37" bottom="0.39" header="0.19" footer="0.16"/>
      <printOptions horizontalCentered="1"/>
      <pageSetup scale="81" fitToHeight="99" orientation="portrait" r:id="rId2"/>
      <headerFooter scaleWithDoc="0" alignWithMargins="0">
        <oddFooter>&amp;L&amp;"Arial,Regular"&amp;8FRM-72-26 / Rev 160 /11.19.2020 / Parts Order Form&amp;R&amp;"Arial,Regular"&amp;7Page &amp;P of &amp;N</oddFooter>
      </headerFooter>
    </customSheetView>
  </customSheetViews>
  <mergeCells count="14">
    <mergeCell ref="B13:F13"/>
    <mergeCell ref="B6:F6"/>
    <mergeCell ref="B12:F12"/>
    <mergeCell ref="B11:F11"/>
    <mergeCell ref="B5:F5"/>
    <mergeCell ref="B8:F8"/>
    <mergeCell ref="B14:F14"/>
    <mergeCell ref="B2:G2"/>
    <mergeCell ref="B3:F3"/>
    <mergeCell ref="B10:F10"/>
    <mergeCell ref="B7:F7"/>
    <mergeCell ref="B9:F9"/>
    <mergeCell ref="B4:F4"/>
    <mergeCell ref="B15:F15"/>
  </mergeCells>
  <phoneticPr fontId="0" type="noConversion"/>
  <printOptions horizontalCentered="1"/>
  <pageMargins left="0.24" right="0.16" top="0.37" bottom="0.39" header="0.19" footer="0.16"/>
  <pageSetup scale="81" fitToHeight="99" orientation="portrait" r:id="rId3"/>
  <headerFooter scaleWithDoc="0" alignWithMargins="0">
    <oddFooter>&amp;LFRM-72-26 / Rev 168 / 6.24.2022 / Parts Order Form&amp;R&amp;"Arial,Regular"&amp;7Page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5F752D-9D64-45DB-9480-5655B0E5FDFC}"/>
</file>

<file path=customXml/itemProps2.xml><?xml version="1.0" encoding="utf-8"?>
<ds:datastoreItem xmlns:ds="http://schemas.openxmlformats.org/officeDocument/2006/customXml" ds:itemID="{31C0D826-DE94-4DD7-83B7-F08659D91776}"/>
</file>

<file path=customXml/itemProps3.xml><?xml version="1.0" encoding="utf-8"?>
<ds:datastoreItem xmlns:ds="http://schemas.openxmlformats.org/officeDocument/2006/customXml" ds:itemID="{1C6F7C68-1F19-42D9-AAEF-226957C140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FRM-72-26</vt:lpstr>
      <vt:lpstr>'FRM-72-26'!Print_Area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Parts order form (Certified armorer)</dc:title>
  <dc:creator>Raymond Gossmann</dc:creator>
  <cp:keywords>Parts order Form</cp:keywords>
  <cp:lastModifiedBy>DeBono, Robert</cp:lastModifiedBy>
  <cp:lastPrinted>2022-05-06T10:35:50Z</cp:lastPrinted>
  <dcterms:created xsi:type="dcterms:W3CDTF">2011-01-27T20:26:13Z</dcterms:created>
  <dcterms:modified xsi:type="dcterms:W3CDTF">2023-07-05T16:32:16Z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TC101962009990</vt:lpwstr>
  </property>
  <property fmtid="{D5CDD505-2E9C-101B-9397-08002B2CF9AE}" pid="3" name="ContentTypeId">
    <vt:lpwstr>0x01010035D0D083E7FAB04AB299AC84F5788571</vt:lpwstr>
  </property>
</Properties>
</file>